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eac506de-ff94-4e42-8c5d-726c9573e1b8\"/>
    </mc:Choice>
  </mc:AlternateContent>
  <bookViews>
    <workbookView xWindow="-105" yWindow="-105" windowWidth="21795" windowHeight="13875" firstSheet="1" activeTab="11"/>
  </bookViews>
  <sheets>
    <sheet name="foxz" sheetId="27" state="veryHidden" r:id="rId1"/>
    <sheet name="Biểu số 01" sheetId="21" r:id="rId2"/>
    <sheet name="Bieu 11. CTMTQG" sheetId="20" state="hidden" r:id="rId3"/>
    <sheet name="ODAKH NSNN" sheetId="4" state="hidden" r:id="rId4"/>
    <sheet name="NC07 TH TPCP" sheetId="5" state="hidden" r:id="rId5"/>
    <sheet name="NC08 TPCP KH" sheetId="6" state="hidden" r:id="rId6"/>
    <sheet name="NC11 PPP" sheetId="7" state="hidden" r:id="rId7"/>
    <sheet name="BM18 BC nam DP" sheetId="8" state="hidden" r:id="rId8"/>
    <sheet name="Quy2THDP" sheetId="10" state="hidden" r:id="rId9"/>
    <sheet name="Quy2TPCPDP" sheetId="12" state="hidden" r:id="rId10"/>
    <sheet name="Quy2von khac Dp" sheetId="14" state="hidden" r:id="rId11"/>
    <sheet name="Biểu số 02" sheetId="26" r:id="rId12"/>
  </sheets>
  <externalReferences>
    <externalReference r:id="rId13"/>
    <externalReference r:id="rId14"/>
    <externalReference r:id="rId15"/>
  </externalReferences>
  <definedNames>
    <definedName name="____a1" localSheetId="2" hidden="1">{"'Sheet1'!$L$16"}</definedName>
    <definedName name="____a1" hidden="1">{"'Sheet1'!$L$16"}</definedName>
    <definedName name="____B1" localSheetId="2" hidden="1">{"'Sheet1'!$L$16"}</definedName>
    <definedName name="____B1" hidden="1">{"'Sheet1'!$L$16"}</definedName>
    <definedName name="____ban2" localSheetId="2" hidden="1">{"'Sheet1'!$L$16"}</definedName>
    <definedName name="____ban2" hidden="1">{"'Sheet1'!$L$16"}</definedName>
    <definedName name="____h1" localSheetId="2" hidden="1">{"'Sheet1'!$L$16"}</definedName>
    <definedName name="____h1" hidden="1">{"'Sheet1'!$L$16"}</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M36" localSheetId="2" hidden="1">{"'Sheet1'!$L$16"}</definedName>
    <definedName name="____M36"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Tru21" localSheetId="2" hidden="1">{"'Sheet1'!$L$16"}</definedName>
    <definedName name="____Tru21" hidden="1">{"'Sheet1'!$L$16"}</definedName>
    <definedName name="___a1" localSheetId="2" hidden="1">{"'Sheet1'!$L$16"}</definedName>
    <definedName name="___a1" hidden="1">{"'Sheet1'!$L$16"}</definedName>
    <definedName name="___B1" localSheetId="2" hidden="1">{"'Sheet1'!$L$16"}</definedName>
    <definedName name="___B1" hidden="1">{"'Sheet1'!$L$16"}</definedName>
    <definedName name="___ban2" localSheetId="2" hidden="1">{"'Sheet1'!$L$16"}</definedName>
    <definedName name="___ban2" hidden="1">{"'Sheet1'!$L$16"}</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2" hidden="1">{"'Sheet1'!$L$16"}</definedName>
    <definedName name="___M36" hidden="1">{"'Sheet1'!$L$16"}</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hidden="1">{"'Sheet1'!$L$16"}</definedName>
    <definedName name="__a1" localSheetId="2" hidden="1">{"'Sheet1'!$L$16"}</definedName>
    <definedName name="__a1" hidden="1">{"'Sheet1'!$L$16"}</definedName>
    <definedName name="__B1" localSheetId="2" hidden="1">{"'Sheet1'!$L$16"}</definedName>
    <definedName name="__B1" hidden="1">{"'Sheet1'!$L$16"}</definedName>
    <definedName name="__ban2" localSheetId="2" hidden="1">{"'Sheet1'!$L$16"}</definedName>
    <definedName name="__ban2" hidden="1">{"'Sheet1'!$L$16"}</definedName>
    <definedName name="__h1" localSheetId="2" hidden="1">{"'Sheet1'!$L$16"}</definedName>
    <definedName name="__h1" hidden="1">{"'Sheet1'!$L$16"}</definedName>
    <definedName name="__hsm2">1.1289</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2" hidden="1">{"'Sheet1'!$L$16"}</definedName>
    <definedName name="__M36" hidden="1">{"'Sheet1'!$L$16"}</definedName>
    <definedName name="__NSO2" localSheetId="2" hidden="1">{"'Sheet1'!$L$16"}</definedName>
    <definedName name="__NSO2" hidden="1">{"'Sheet1'!$L$16"}</definedName>
    <definedName name="__PA3" localSheetId="2" hidden="1">{"'Sheet1'!$L$16"}</definedName>
    <definedName name="__PA3"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2" hidden="1">{"'Sheet1'!$L$16"}</definedName>
    <definedName name="__Tru21" hidden="1">{"'Sheet1'!$L$16"}</definedName>
    <definedName name="_40x4">5100</definedName>
    <definedName name="_a1" localSheetId="2" hidden="1">{"'Sheet1'!$L$16"}</definedName>
    <definedName name="_a1" hidden="1">{"'Sheet1'!$L$16"}</definedName>
    <definedName name="_B1" localSheetId="2" hidden="1">{"'Sheet1'!$L$16"}</definedName>
    <definedName name="_B1" hidden="1">{"'Sheet1'!$L$16"}</definedName>
    <definedName name="_ban2" localSheetId="2" hidden="1">{"'Sheet1'!$L$16"}</definedName>
    <definedName name="_ban2" hidden="1">{"'Sheet1'!$L$16"}</definedName>
    <definedName name="_Fill" localSheetId="2" hidden="1">#REF!</definedName>
    <definedName name="_Fill" hidden="1">#REF!</definedName>
    <definedName name="_xlnm._FilterDatabase" localSheetId="2" hidden="1">#REF!</definedName>
    <definedName name="_xlnm._FilterDatabase" hidden="1">#REF!</definedName>
    <definedName name="_ftn1" localSheetId="8">Quy2THDP!#REF!</definedName>
    <definedName name="_ftnref1" localSheetId="8">Quy2THDP!$E$10</definedName>
    <definedName name="_h1" localSheetId="2" hidden="1">{"'Sheet1'!$L$16"}</definedName>
    <definedName name="_h1" hidden="1">{"'Sheet1'!$L$16"}</definedName>
    <definedName name="_hsm2">1.1289</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2" hidden="1">#REF!</definedName>
    <definedName name="_Key1" hidden="1">#REF!</definedName>
    <definedName name="_Key2" localSheetId="2" hidden="1">#REF!</definedName>
    <definedName name="_Key2" hidden="1">#REF!</definedName>
    <definedName name="_M36" localSheetId="2" hidden="1">{"'Sheet1'!$L$16"}</definedName>
    <definedName name="_M36" hidden="1">{"'Sheet1'!$L$16"}</definedName>
    <definedName name="_NSO2" localSheetId="2" hidden="1">{"'Sheet1'!$L$16"}</definedName>
    <definedName name="_NSO2" hidden="1">{"'Sheet1'!$L$16"}</definedName>
    <definedName name="_Order1" hidden="1">255</definedName>
    <definedName name="_Order2" hidden="1">255</definedName>
    <definedName name="_PA3" localSheetId="2" hidden="1">{"'Sheet1'!$L$16"}</definedName>
    <definedName name="_PA3" hidden="1">{"'Sheet1'!$L$16"}</definedName>
    <definedName name="_Pl2" localSheetId="2" hidden="1">{"'Sheet1'!$L$16"}</definedName>
    <definedName name="_Pl2" hidden="1">{"'Sheet1'!$L$16"}</definedName>
    <definedName name="_PL3" localSheetId="2" hidden="1">#REF!</definedName>
    <definedName name="_PL3" hidden="1">#REF!</definedName>
    <definedName name="_SOC10">0.3456</definedName>
    <definedName name="_SOC8">0.2827</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2" hidden="1">{"'Sheet1'!$L$16"}</definedName>
    <definedName name="_Tru21" hidden="1">{"'Sheet1'!$L$16"}</definedName>
    <definedName name="a" localSheetId="2" hidden="1">{"'Sheet1'!$L$16"}</definedName>
    <definedName name="a" hidden="1">{"'Sheet1'!$L$16"}</definedName>
    <definedName name="ABC" localSheetId="2" hidden="1">#REF!</definedName>
    <definedName name="ABC" hidden="1">#REF!</definedName>
    <definedName name="anscount" hidden="1">3</definedName>
    <definedName name="ATGT" localSheetId="2"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2" hidden="1">{"'Sheet1'!$L$16"}</definedName>
    <definedName name="chitietbgiang2" hidden="1">{"'Sheet1'!$L$16"}</definedName>
    <definedName name="chung">66</definedName>
    <definedName name="CLVC3">0.1</definedName>
    <definedName name="CoCauN" localSheetId="2" hidden="1">{"'Sheet1'!$L$16"}</definedName>
    <definedName name="CoCauN" hidden="1">{"'Sheet1'!$L$16"}</definedName>
    <definedName name="Code" localSheetId="2" hidden="1">#REF!</definedName>
    <definedName name="Code" hidden="1">#REF!</definedName>
    <definedName name="Cotsatma">9726</definedName>
    <definedName name="Cotthepma">9726</definedName>
    <definedName name="CP" localSheetId="2" hidden="1">#REF!</definedName>
    <definedName name="CP" hidden="1">#REF!</definedName>
    <definedName name="CTCT1" localSheetId="2" hidden="1">{"'Sheet1'!$L$16"}</definedName>
    <definedName name="CTCT1" hidden="1">{"'Sheet1'!$L$16"}</definedName>
    <definedName name="dam">78000</definedName>
    <definedName name="data1" localSheetId="2" hidden="1">#REF!</definedName>
    <definedName name="data1" hidden="1">#REF!</definedName>
    <definedName name="data2" localSheetId="2" hidden="1">#REF!</definedName>
    <definedName name="data2" hidden="1">#REF!</definedName>
    <definedName name="data3" localSheetId="2" hidden="1">#REF!</definedName>
    <definedName name="data3" hidden="1">#REF!</definedName>
    <definedName name="DataFilter" localSheetId="2">[2]!DataFilter</definedName>
    <definedName name="DataFilter">[2]!DataFilter</definedName>
    <definedName name="DataSort" localSheetId="2">[2]!DataSort</definedName>
    <definedName name="DataSort">[2]!DataSort</definedName>
    <definedName name="DCL_22">12117600</definedName>
    <definedName name="DCL_35">25490000</definedName>
    <definedName name="dddem">0.1</definedName>
    <definedName name="Discount" localSheetId="2" hidden="1">#REF!</definedName>
    <definedName name="Discount" hidden="1">#REF!</definedName>
    <definedName name="display_area_2" localSheetId="2" hidden="1">#REF!</definedName>
    <definedName name="display_area_2" hidden="1">#REF!</definedName>
    <definedName name="docdoc">0.03125</definedName>
    <definedName name="dotcong">1</definedName>
    <definedName name="drf" localSheetId="2" hidden="1">#REF!</definedName>
    <definedName name="drf" hidden="1">#REF!</definedName>
    <definedName name="ds" localSheetId="2" hidden="1">{#N/A,#N/A,FALSE,"Chi tiÆt"}</definedName>
    <definedName name="ds" hidden="1">{#N/A,#N/A,FALSE,"Chi tiÆt"}</definedName>
    <definedName name="dsh" localSheetId="2"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hidden="1">#REF!</definedName>
    <definedName name="FI_12">4820</definedName>
    <definedName name="g" localSheetId="2" hidden="1">{"'Sheet1'!$L$16"}</definedName>
    <definedName name="g" hidden="1">{"'Sheet1'!$L$16"}</definedName>
    <definedName name="GoBack" localSheetId="2">[2]Sheet1!GoBack</definedName>
    <definedName name="GoBack">[2]Sheet1!GoBack</definedName>
    <definedName name="h" localSheetId="2"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2" hidden="1">{"'Sheet1'!$L$16"}</definedName>
    <definedName name="hu" hidden="1">{"'Sheet1'!$L$16"}</definedName>
    <definedName name="HUU" localSheetId="2" hidden="1">{"'Sheet1'!$L$16"}</definedName>
    <definedName name="HUU" hidden="1">{"'Sheet1'!$L$16"}</definedName>
    <definedName name="huy" localSheetId="2" hidden="1">{"'Sheet1'!$L$16"}</definedName>
    <definedName name="huy" hidden="1">{"'Sheet1'!$L$16"}</definedName>
    <definedName name="j" localSheetId="2" hidden="1">{"'Sheet1'!$L$16"}</definedName>
    <definedName name="j" hidden="1">{"'Sheet1'!$L$16"}</definedName>
    <definedName name="k" localSheetId="2" hidden="1">{"'Sheet1'!$L$16"}</definedName>
    <definedName name="k" hidden="1">{"'Sheet1'!$L$16"}</definedName>
    <definedName name="khac">2</definedName>
    <definedName name="khongtruotgia" localSheetId="2" hidden="1">{"'Sheet1'!$L$16"}</definedName>
    <definedName name="khongtruotgia" hidden="1">{"'Sheet1'!$L$16"}</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l" localSheetId="2" hidden="1">{"'Sheet1'!$L$16"}</definedName>
    <definedName name="l" hidden="1">{"'Sheet1'!$L$16"}</definedName>
    <definedName name="L63x6">5800</definedName>
    <definedName name="langson" localSheetId="2" hidden="1">{"'Sheet1'!$L$16"}</definedName>
    <definedName name="langson" hidden="1">{"'Sheet1'!$L$16"}</definedName>
    <definedName name="LBS_22">107800000</definedName>
    <definedName name="lk" localSheetId="2" hidden="1">#REF!</definedName>
    <definedName name="lk" hidden="1">#REF!</definedName>
    <definedName name="m" localSheetId="2" hidden="1">{"'Sheet1'!$L$16"}</definedName>
    <definedName name="m" hidden="1">{"'Sheet1'!$L$16"}</definedName>
    <definedName name="mo" localSheetId="2" hidden="1">{"'Sheet1'!$L$16"}</definedName>
    <definedName name="mo" hidden="1">{"'Sheet1'!$L$16"}</definedName>
    <definedName name="moi" localSheetId="2" hidden="1">{"'Sheet1'!$L$16"}</definedName>
    <definedName name="moi" hidden="1">{"'Sheet1'!$L$16"}</definedName>
    <definedName name="n" localSheetId="2" hidden="1">{"'Sheet1'!$L$16"}</definedName>
    <definedName name="n" hidden="1">{"'Sheet1'!$L$16"}</definedName>
    <definedName name="OrderTable" localSheetId="2" hidden="1">#REF!</definedName>
    <definedName name="OrderTable" hidden="1">#REF!</definedName>
    <definedName name="PAIII_" localSheetId="2" hidden="1">{"'Sheet1'!$L$16"}</definedName>
    <definedName name="PAIII_" hidden="1">{"'Sheet1'!$L$16"}</definedName>
    <definedName name="PMS" localSheetId="2" hidden="1">{"'Sheet1'!$L$16"}</definedName>
    <definedName name="PMS" hidden="1">{"'Sheet1'!$L$16"}</definedName>
    <definedName name="_xlnm.Print_Area" localSheetId="2">'Bieu 11. CTMTQG'!$A$1:$AU$68</definedName>
    <definedName name="_xlnm.Print_Area" localSheetId="1">'Biểu số 01'!$A$1:$E$25</definedName>
    <definedName name="_xlnm.Print_Area" localSheetId="7">'BM18 BC nam DP'!$A$1:$M$77</definedName>
    <definedName name="_xlnm.Print_Area" localSheetId="4">'NC07 TH TPCP'!$A$1:$U$19</definedName>
    <definedName name="_xlnm.Print_Area" localSheetId="5">'NC08 TPCP KH'!$A$1:$AK$39</definedName>
    <definedName name="_xlnm.Print_Area" localSheetId="6">'NC11 PPP'!$A$1:$Q$19</definedName>
    <definedName name="_xlnm.Print_Area" localSheetId="3">'ODAKH NSNN'!$A$1:$BQ$74</definedName>
    <definedName name="_xlnm.Print_Area" localSheetId="8">Quy2THDP!$A$1:$Q$72</definedName>
    <definedName name="_xlnm.Print_Area" localSheetId="9">Quy2TPCPDP!$A$1:$P$38</definedName>
    <definedName name="_xlnm.Print_Area" localSheetId="10">'Quy2von khac Dp'!$A$1:$O$38</definedName>
    <definedName name="_xlnm.Print_Titles" localSheetId="2">'Bieu 11. CTMTQG'!$5:$10</definedName>
    <definedName name="_xlnm.Print_Titles" localSheetId="11">'Biểu số 02'!$6:$10</definedName>
    <definedName name="_xlnm.Print_Titles" localSheetId="7">'BM18 BC nam DP'!$6:$8</definedName>
    <definedName name="_xlnm.Print_Titles" localSheetId="4">'NC07 TH TPCP'!$6:$9</definedName>
    <definedName name="_xlnm.Print_Titles" localSheetId="5">'NC08 TPCP KH'!$6:$9</definedName>
    <definedName name="_xlnm.Print_Titles" localSheetId="3">'ODAKH NSNN'!$8:$15</definedName>
    <definedName name="_xlnm.Print_Titles" localSheetId="8">Quy2THDP!$9:$11</definedName>
    <definedName name="_xlnm.Print_Titles" localSheetId="9">Quy2TPCPDP!$8:$12</definedName>
    <definedName name="_xlnm.Print_Titles" localSheetId="10">'Quy2von khac Dp'!$7:$11</definedName>
    <definedName name="ProdForm" localSheetId="2" hidden="1">#REF!</definedName>
    <definedName name="ProdForm" hidden="1">#REF!</definedName>
    <definedName name="Product" localSheetId="2" hidden="1">#REF!</definedName>
    <definedName name="Product" hidden="1">#REF!</definedName>
    <definedName name="rate">14000</definedName>
    <definedName name="RCArea" localSheetId="2" hidden="1">#REF!</definedName>
    <definedName name="RCArea" hidden="1">#REF!</definedName>
    <definedName name="S.dinh">640</definedName>
    <definedName name="Spanner_Auto_File">"C:\My Documents\tinh cdo.x2a"</definedName>
    <definedName name="SpecialPrice" localSheetId="2" hidden="1">#REF!</definedName>
    <definedName name="SpecialPrice" hidden="1">#REF!</definedName>
    <definedName name="t" localSheetId="2" hidden="1">{"'Sheet1'!$L$16"}</definedName>
    <definedName name="t" hidden="1">{"'Sheet1'!$L$16"}</definedName>
    <definedName name="Tang">100</definedName>
    <definedName name="TaxTV">10%</definedName>
    <definedName name="TaxXL">5%</definedName>
    <definedName name="tbl_ProdInfo" localSheetId="2" hidden="1">#REF!</definedName>
    <definedName name="tbl_ProdInfo" hidden="1">#REF!</definedName>
    <definedName name="tha" localSheetId="2" hidden="1">{"'Sheet1'!$L$16"}</definedName>
    <definedName name="tha" hidden="1">{"'Sheet1'!$L$16"}</definedName>
    <definedName name="thepma">10500</definedName>
    <definedName name="thue">6</definedName>
    <definedName name="Tiepdiama">9500</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uyennhanh" localSheetId="2" hidden="1">{"'Sheet1'!$L$16"}</definedName>
    <definedName name="tuyennhanh" hidden="1">{"'Sheet1'!$L$16"}</definedName>
    <definedName name="tytrong16so5nam">'[1]PLI CTrinh'!$CN$10</definedName>
    <definedName name="u" localSheetId="2" hidden="1">{"'Sheet1'!$L$16"}</definedName>
    <definedName name="u" hidden="1">{"'Sheet1'!$L$16"}</definedName>
    <definedName name="ư" localSheetId="2" hidden="1">{"'Sheet1'!$L$16"}</definedName>
    <definedName name="ư" hidden="1">{"'Sheet1'!$L$16"}</definedName>
    <definedName name="v" localSheetId="2" hidden="1">{"'Sheet1'!$L$16"}</definedName>
    <definedName name="v" hidden="1">{"'Sheet1'!$L$16"}</definedName>
    <definedName name="VAÄT_LIEÄU">"nhandongia"</definedName>
    <definedName name="vcoto" localSheetId="2" hidden="1">{"'Sheet1'!$L$16"}</definedName>
    <definedName name="vcoto" hidden="1">{"'Sheet1'!$L$16"}</definedName>
    <definedName name="Viet" localSheetId="2" hidden="1">{"'Sheet1'!$L$16"}</definedName>
    <definedName name="Viet" hidden="1">{"'Sheet1'!$L$16"}</definedName>
    <definedName name="WIRE1">5</definedName>
    <definedName name="wrn.aaa." localSheetId="2" hidden="1">{#N/A,#N/A,FALSE,"Sheet1";#N/A,#N/A,FALSE,"Sheet1";#N/A,#N/A,FALSE,"Sheet1"}</definedName>
    <definedName name="wrn.aaa." hidden="1">{#N/A,#N/A,FALSE,"Sheet1";#N/A,#N/A,FALSE,"Sheet1";#N/A,#N/A,FALSE,"Sheet1"}</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vd." localSheetId="2" hidden="1">{#N/A,#N/A,TRUE,"BT M200 da 10x20"}</definedName>
    <definedName name="wrn.vd." hidden="1">{#N/A,#N/A,TRUE,"BT M200 da 10x20"}</definedName>
    <definedName name="XBCNCKT">5600</definedName>
    <definedName name="XCCT">0.5</definedName>
    <definedName name="xls" localSheetId="2" hidden="1">{"'Sheet1'!$L$16"}</definedName>
    <definedName name="xls" hidden="1">{"'Sheet1'!$L$16"}</definedName>
    <definedName name="xlttbninh" localSheetId="2" hidden="1">{"'Sheet1'!$L$16"}</definedName>
    <definedName name="xlttbninh" hidden="1">{"'Sheet1'!$L$16"}</definedName>
    <definedName name="XTKKTTC">7500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 i="26" l="1"/>
  <c r="U14" i="26"/>
  <c r="O14" i="26"/>
  <c r="U26" i="26"/>
  <c r="R18" i="26" l="1"/>
  <c r="R16" i="26" l="1"/>
  <c r="L12" i="26"/>
  <c r="M12" i="26"/>
  <c r="N12" i="26"/>
  <c r="O12" i="26"/>
  <c r="P12" i="26"/>
  <c r="Q12" i="26"/>
  <c r="R12" i="26"/>
  <c r="S12" i="26"/>
  <c r="T12" i="26"/>
  <c r="U13" i="26"/>
  <c r="U12" i="26" s="1"/>
  <c r="K13" i="26"/>
  <c r="D22" i="21"/>
  <c r="D10" i="21"/>
  <c r="E10" i="21"/>
  <c r="C22" i="21"/>
  <c r="E17" i="21"/>
  <c r="E18" i="21"/>
  <c r="E19" i="21"/>
  <c r="E20" i="21"/>
  <c r="E21" i="21"/>
  <c r="U18" i="26"/>
  <c r="U19" i="26"/>
  <c r="U20" i="26"/>
  <c r="U21" i="26"/>
  <c r="U23" i="26"/>
  <c r="U30" i="26"/>
  <c r="M28" i="26" l="1"/>
  <c r="N28" i="26"/>
  <c r="O28" i="26"/>
  <c r="P28" i="26"/>
  <c r="L30" i="26"/>
  <c r="L28" i="26" s="1"/>
  <c r="J30" i="26"/>
  <c r="K30" i="26" s="1"/>
  <c r="U25" i="26" l="1"/>
  <c r="U24" i="26"/>
  <c r="R28" i="26"/>
  <c r="U28" i="26" s="1"/>
  <c r="U29" i="26"/>
  <c r="U16" i="26"/>
  <c r="A3" i="26" l="1"/>
  <c r="C10" i="21"/>
  <c r="R27" i="26"/>
  <c r="U22" i="26" l="1"/>
  <c r="U15" i="26"/>
  <c r="R17" i="26"/>
  <c r="U17" i="26" s="1"/>
  <c r="L17" i="26" l="1"/>
  <c r="L16" i="26" s="1"/>
  <c r="L15" i="26" s="1"/>
  <c r="M17" i="26"/>
  <c r="M16" i="26" s="1"/>
  <c r="M15" i="26" s="1"/>
  <c r="N17" i="26"/>
  <c r="N16" i="26" s="1"/>
  <c r="N15" i="26" s="1"/>
  <c r="J17" i="26"/>
  <c r="L27" i="26"/>
  <c r="M27" i="26"/>
  <c r="N27" i="26"/>
  <c r="O27" i="26"/>
  <c r="U27" i="26" s="1"/>
  <c r="J16" i="26" l="1"/>
  <c r="J15" i="26" s="1"/>
  <c r="D25" i="26"/>
  <c r="W22" i="26" l="1"/>
  <c r="AJ19" i="26" l="1"/>
  <c r="K29" i="26"/>
  <c r="D13" i="21" l="1"/>
  <c r="K20" i="26" l="1"/>
  <c r="K22" i="26"/>
  <c r="K21" i="26"/>
  <c r="K18" i="26"/>
  <c r="K17" i="26" l="1"/>
  <c r="K16" i="26" s="1"/>
  <c r="K15" i="26" s="1"/>
  <c r="W16" i="26" l="1"/>
  <c r="C15" i="21" l="1"/>
  <c r="C14" i="21"/>
  <c r="C9" i="21" s="1"/>
  <c r="C8" i="21" s="1"/>
  <c r="D12" i="21"/>
  <c r="D14" i="21" l="1"/>
  <c r="D15" i="21"/>
  <c r="E15" i="21" s="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 r="E14" i="21" l="1"/>
  <c r="E9" i="21" s="1"/>
  <c r="D9" i="21"/>
  <c r="D8" i="21" s="1"/>
  <c r="E8" i="21" s="1"/>
</calcChain>
</file>

<file path=xl/sharedStrings.xml><?xml version="1.0" encoding="utf-8"?>
<sst xmlns="http://schemas.openxmlformats.org/spreadsheetml/2006/main" count="1239" uniqueCount="395">
  <si>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</si>
  <si>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</si>
  <si>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</si>
  <si>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</si>
  <si>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</si>
  <si>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</si>
  <si>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</si>
  <si>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</si>
  <si>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</si>
  <si>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</si>
  <si>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</si>
  <si>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</si>
  <si>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</si>
  <si>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</si>
  <si>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</si>
  <si>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</si>
  <si>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</si>
  <si>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</si>
  <si>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</si>
  <si>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</si>
  <si>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</si>
  <si>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</si>
  <si>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</si>
  <si>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</si>
  <si>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</si>
  <si>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</si>
  <si>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</si>
  <si>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</si>
  <si>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</si>
  <si>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</si>
  <si>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</si>
  <si>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</si>
  <si>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</si>
  <si>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</si>
  <si>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</si>
  <si>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</si>
  <si>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</si>
  <si>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</si>
  <si>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</si>
  <si>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</si>
  <si>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</si>
  <si>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</si>
  <si>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</si>
  <si>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</si>
  <si>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</si>
  <si>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</si>
  <si>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</si>
  <si>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</si>
  <si>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</si>
  <si>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</si>
  <si>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San ủi mặt bằng khu trung tâm huyện</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</si>
  <si>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</si>
  <si>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</si>
  <si>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</si>
  <si>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</si>
  <si>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</si>
  <si>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</si>
  <si>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</si>
  <si>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</si>
  <si>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</si>
  <si>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</si>
  <si>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</si>
  <si>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</si>
  <si>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</si>
  <si>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</si>
  <si>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</si>
  <si>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</si>
  <si>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</si>
  <si>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</si>
  <si>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</si>
  <si>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</si>
  <si>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</si>
  <si>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</si>
  <si>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</si>
  <si>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</si>
  <si>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</si>
  <si>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</si>
  <si>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</si>
  <si>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</si>
  <si>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</si>
  <si>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</si>
  <si>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</si>
  <si>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</si>
  <si>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</si>
  <si>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</si>
  <si>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</si>
  <si>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</si>
  <si>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</si>
  <si>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</si>
  <si>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</si>
  <si>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</si>
  <si>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</si>
  <si>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</si>
  <si>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</si>
  <si>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</si>
  <si>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</si>
  <si>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</si>
  <si>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</si>
  <si>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</si>
  <si>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</si>
  <si>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</si>
  <si>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</si>
  <si>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</si>
  <si>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</si>
  <si>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</si>
  <si>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</si>
  <si>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</si>
  <si>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</si>
  <si>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</si>
  <si>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</si>
  <si>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</si>
  <si>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</si>
  <si>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</si>
  <si>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</si>
  <si>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</si>
  <si>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</si>
  <si>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</si>
  <si>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</si>
  <si>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</si>
  <si>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</si>
  <si>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</si>
  <si>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</si>
  <si>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</si>
  <si>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</si>
  <si>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</si>
  <si>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</si>
  <si>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</si>
  <si>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</si>
  <si>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</si>
  <si>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</si>
  <si>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</si>
  <si>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</si>
  <si>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</si>
  <si>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</si>
  <si>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</si>
  <si>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</si>
  <si>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</si>
  <si>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</si>
  <si>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</si>
  <si>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</si>
  <si>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</si>
  <si>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</si>
  <si>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</si>
  <si>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</si>
  <si>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</si>
  <si>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</si>
  <si>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</si>
  <si>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</si>
  <si>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</si>
  <si>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</si>
  <si>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</si>
  <si>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</si>
  <si>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</si>
  <si>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</si>
  <si>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</si>
  <si>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</si>
  <si>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</si>
  <si>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</si>
  <si>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</si>
  <si>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</si>
  <si>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</si>
  <si>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</si>
  <si>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</si>
  <si>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</si>
  <si>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</si>
  <si>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</si>
  <si>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</si>
  <si>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</si>
  <si>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</si>
  <si>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</si>
  <si>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</si>
  <si>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</si>
  <si>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</si>
  <si>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</si>
  <si>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</si>
  <si>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</si>
  <si>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</si>
  <si>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</si>
  <si>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</si>
  <si>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</si>
  <si>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</si>
  <si>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</si>
  <si>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</si>
  <si>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</si>
  <si>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</si>
  <si>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</si>
  <si>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</si>
  <si>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</si>
  <si>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</si>
  <si>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</si>
  <si>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</si>
  <si>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</si>
  <si>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</si>
  <si>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</si>
  <si>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</si>
  <si>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</si>
  <si>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</si>
  <si>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</si>
  <si>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</si>
  <si>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</si>
  <si>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</si>
  <si>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</si>
  <si>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</si>
  <si>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</si>
  <si>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</si>
  <si>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</si>
  <si>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</si>
  <si>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</si>
  <si>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</si>
  <si>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</si>
  <si>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</si>
  <si>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</si>
  <si>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</si>
  <si>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</si>
  <si>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</si>
  <si>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</si>
  <si>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</si>
  <si>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</si>
  <si>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</si>
  <si>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</si>
  <si>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</si>
  <si>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</si>
  <si>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</si>
  <si>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</si>
  <si>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</si>
  <si>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</si>
  <si>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</si>
  <si>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</si>
  <si>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</si>
  <si>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</si>
  <si>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</si>
  <si>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</si>
  <si>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</si>
  <si>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</si>
  <si>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</si>
  <si>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</si>
  <si>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</si>
  <si>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</si>
  <si>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</si>
  <si>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</si>
  <si>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</si>
  <si>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</si>
  <si>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</si>
  <si>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</si>
  <si>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</si>
  <si>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</si>
  <si>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</si>
  <si>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</si>
  <si>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</si>
  <si>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</si>
  <si>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</si>
  <si>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</si>
  <si>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</si>
  <si>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</si>
  <si>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</si>
  <si>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</si>
  <si>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</si>
  <si>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</si>
  <si>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</si>
  <si>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</si>
  <si>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</si>
  <si>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</si>
  <si>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</si>
  <si>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</si>
  <si>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</si>
  <si>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</si>
  <si>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</si>
  <si>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</si>
  <si>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</si>
  <si>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</si>
  <si>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</si>
  <si>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</si>
  <si>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</si>
  <si>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</si>
  <si>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</si>
  <si>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</si>
  <si>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</si>
  <si>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</si>
  <si>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</si>
  <si>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</si>
  <si>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</si>
  <si>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</si>
  <si>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</si>
  <si>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</si>
  <si>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</si>
  <si>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</si>
  <si>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</si>
  <si>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</si>
  <si>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</si>
  <si>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</si>
  <si>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</si>
  <si>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</si>
  <si>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</si>
  <si>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</si>
  <si>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</si>
  <si>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</si>
  <si>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</si>
  <si>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</si>
  <si>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</si>
  <si>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</si>
  <si>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</si>
  <si>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</si>
  <si>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</si>
  <si>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</si>
  <si>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</si>
  <si>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</si>
  <si>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</si>
  <si>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</si>
  <si>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</si>
  <si>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</si>
  <si>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Đăk Pek</t>
  </si>
  <si>
    <t xml:space="preserve">Đường GTNT nội thôn nú vai từ nhà rông ra đường HCM giai đoạn 3 </t>
  </si>
  <si>
    <t>Đăk Kroong</t>
  </si>
  <si>
    <t>Phân cấp thực hiện nhiệm vụ chi đo đạc, cấp giấy chứng nhận quản lý đất đai (cân đối)</t>
  </si>
  <si>
    <t>Dự án khai thác quỹ đất để đầu tư phát triển kết cấu hạ tầng huyện Đăk Glei</t>
  </si>
  <si>
    <t>ĐVT: Triệu đồng</t>
  </si>
  <si>
    <t>Nguồn vốn</t>
  </si>
  <si>
    <t>Tăng (+)/ Giảm (-)</t>
  </si>
  <si>
    <t>Nguồn vốn hỗ trợ thực hiện nông thôn mới</t>
  </si>
  <si>
    <t xml:space="preserve">Nguồn thu tiền sử dụng đất </t>
  </si>
  <si>
    <t>Phân cấp đầu tư nguồn thu tiền sử dụng đất trong cân đối</t>
  </si>
  <si>
    <t>Chi đầu tư phát tiển</t>
  </si>
  <si>
    <t>Phân cấp thực hiện nhiệm vụ chi đo đạc. Cấp giấy chứng nhận, quản lý đất đai</t>
  </si>
  <si>
    <t>Nguồn đầu tư các công trình cấp bách khác</t>
  </si>
  <si>
    <t>Tổng mức đầu tư được duyệt</t>
  </si>
  <si>
    <t xml:space="preserve">Tổng số (tất cả các nguồn vốn </t>
  </si>
  <si>
    <t>934; 22/10/2021</t>
  </si>
  <si>
    <t>Trường THCS xã Đăk Kroong</t>
  </si>
  <si>
    <t>Xã Đăk Kroong</t>
  </si>
  <si>
    <t>839; 05/9/2021</t>
  </si>
  <si>
    <t>2497; 15/12/2020</t>
  </si>
  <si>
    <t>344; 14/4/2021</t>
  </si>
  <si>
    <t>Thu tiền sử dụng đất</t>
  </si>
  <si>
    <t>Phân cấp đầu tư từ nguồn thu tiền sử dụng đất trong cân đối</t>
  </si>
  <si>
    <t>A2</t>
  </si>
  <si>
    <t>A3</t>
  </si>
  <si>
    <t>BQL dự án đầu tư xây dựng</t>
  </si>
  <si>
    <t>Điều tiết ngân sách</t>
  </si>
  <si>
    <t>1.1</t>
  </si>
  <si>
    <t>1.2</t>
  </si>
  <si>
    <t>1.3</t>
  </si>
  <si>
    <t>Biểu số 01</t>
  </si>
  <si>
    <t>2021-2023</t>
  </si>
  <si>
    <t>2022-2023</t>
  </si>
  <si>
    <t>Trường PTDTBT THCS xã Ngọc Linh</t>
  </si>
  <si>
    <t>Xã Ngọc Linh</t>
  </si>
  <si>
    <t>2495; 15/12/2020</t>
  </si>
  <si>
    <t>Trường THCS xã Đăk Pék</t>
  </si>
  <si>
    <t>2020-2023</t>
  </si>
  <si>
    <t>Hỗ trợ có mục tiêu từ nguồn thu XSKT (lồng nghép thực hiện CT MTQG xây dựng NTM)</t>
  </si>
  <si>
    <t>+</t>
  </si>
  <si>
    <t>Bố trí công trình chuyển tiếp hoàn thành năm 2023</t>
  </si>
  <si>
    <t>Công trình chuyển tiếp hoàn thành năm 2023</t>
  </si>
  <si>
    <t>Tổng số tất cả các nguồn</t>
  </si>
  <si>
    <t>Địa điểm mở tài khoản</t>
  </si>
  <si>
    <t>Mã số dự án</t>
  </si>
  <si>
    <t>Mã ngành kinh tế</t>
  </si>
  <si>
    <t>Trong đó: Vốn ngân sách nhà nước</t>
  </si>
  <si>
    <t>Lũy kế vốn bố trí đến hết năm trước</t>
  </si>
  <si>
    <t>Trong đó: phân bổ theo nguồn</t>
  </si>
  <si>
    <t>Chủ đầu tư</t>
  </si>
  <si>
    <t>KBNN huyện Đăk Glei</t>
  </si>
  <si>
    <t>073</t>
  </si>
  <si>
    <t>Điều tiết ngân sách theo NQHĐND</t>
  </si>
  <si>
    <t>Bố trí thực hiện đầu tư</t>
  </si>
  <si>
    <t>Nguồn cân đối NSĐP theo tiêu chí quy định tại Quyết định số 26/2020/QĐ-TTg</t>
  </si>
  <si>
    <t>Phân cấp cân đối theo tiêu chí  quy định tại NQ 63/2020/NQ-HĐND</t>
  </si>
  <si>
    <t>Biểu số 02</t>
  </si>
  <si>
    <t>Nguồn tăng thu ngân sách huyện năm 2022</t>
  </si>
  <si>
    <t>Nguồn thu tiền sử dụng đất chưa sử dụng chuyển nguồn sang năm 2023</t>
  </si>
  <si>
    <t>Nguồn tăng thu, tiết kiệm chi ngân sách tỉnh năm 2022</t>
  </si>
  <si>
    <t>Kế hoạch đầu tư công năm 2023 điều chỉnh (đợt 4)</t>
  </si>
  <si>
    <t>Trường TH-THCS Lý Tự Trọng</t>
  </si>
  <si>
    <t>Trường MN xã Đăk Plô</t>
  </si>
  <si>
    <t>Xã Đăk Plô</t>
  </si>
  <si>
    <t>2024-</t>
  </si>
  <si>
    <t>Kế hoạch đầu tư công trung hạn giai đoạn 2021-2025 (theo nguồn)</t>
  </si>
  <si>
    <t>2023-2025</t>
  </si>
  <si>
    <t>Kế hoạch đầu tư công năm 2023 đã phê duyệt tại Nghị quyết số 32/NQ - HĐND và điều chỉnh tại các NQ của HĐND huyện</t>
  </si>
  <si>
    <t>Tăng/giảm</t>
  </si>
  <si>
    <t>Thu hồi vốn đã ứng trước</t>
  </si>
  <si>
    <t>Trả nợ dựng xây dựng cơ bản</t>
  </si>
  <si>
    <t>Các nguồn bổ sung trong năm</t>
  </si>
  <si>
    <t>Các nguồn giao đầu năm</t>
  </si>
  <si>
    <t>Tỉnh hỗ trợ có mục tiêu: Quy hoạch, đo đạc, đăng ký quản lý đất đai, cấp giấy chứng nhận, xây dựng cơ sở, đăng ký biến động, chỉnh lý hồ sơ địa chính và lập quy hoạch, kế hoạch sử dụng đất</t>
  </si>
  <si>
    <t>KH đầu tư công năm 2023 đã phê duyệt tại NQ số 32/NQ - HĐND và điều chỉnh tại các NQ của HĐND huyện</t>
  </si>
  <si>
    <t>Nguồn tăng thu ngân sách huyện</t>
  </si>
  <si>
    <t>1078; 15/12/2021</t>
  </si>
  <si>
    <t>10; 
17/4/2020</t>
  </si>
  <si>
    <t>Hỗ trợ có mục tiêu để thực hiện cho các huyện, thành phố thực hiện nhiệm vụ Chi đo đạc, cấp giấy chứng nhận, quản lý đất đai</t>
  </si>
  <si>
    <t>Phòng Tài nguyên và Môi trường</t>
  </si>
  <si>
    <t>979;
11/12/2023</t>
  </si>
  <si>
    <t xml:space="preserve">ĐIỀU CHỈNH KẾ HOẠCH ĐẦU TƯ CÔNG NĂM 2023 NGUỒN NGÂN SÁCH ĐỊA PHƯƠNG (ĐỢT 4) </t>
  </si>
  <si>
    <t>ĐIỀU CHỈNH KẾ HOẠCH ĐẦU TƯ CÔNG NĂM 2023 
NGUỒN NGÂN SÁCH ĐỊA PHƯƠNG (ĐỢT 4)</t>
  </si>
  <si>
    <t>(Kèm theo Nghị quyết số:     /NQ-HĐND ngày      tháng    năm 2023 của HĐND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</si>
</sst>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_.&quot;€&quot;* #,##0.00_)_%;_._.&quot;€&quot;* \(#,##0.00\)_%"/>
    <numFmt numFmtId="169" formatCode="_(0_)%;\(0\)%"/>
    <numFmt numFmtId="170" formatCode="#,##0.0_);\(#,##0.0\)"/>
    <numFmt numFmtId="171" formatCode="_-* #,##0.00\ &quot;€&quot;_-;\-* #,##0.00\ &quot;€&quot;_-;_-* &quot;-&quot;??\ &quot;€&quot;_-;_-@_-"/>
    <numFmt numFmtId="172" formatCode="_-* #,##0.00\ _F_-;\-* #,##0.00\ _F_-;_-* &quot;-&quot;??\ _F_-;_-@_-"/>
    <numFmt numFmtId="173" formatCode="_-* #,##0\ _ñ_-;_-* #,##0\ _ñ\-;_-* &quot;-&quot;\ _ñ_-;_-@_-"/>
    <numFmt numFmtId="174" formatCode="_(* #.##0.00_);_(* \(#.##0.00\);_(* &quot;-&quot;??_);_(@_)"/>
    <numFmt numFmtId="175" formatCode="&quot;\&quot;#,##0;[Red]&quot;\&quot;\-#,##0"/>
    <numFmt numFmtId="176" formatCode="_ * #,##0.00_)\ _$_ ;_ * \(#,##0.00\)\ _$_ ;_ * &quot;-&quot;??_)\ _$_ ;_ @_ "/>
    <numFmt numFmtId="177" formatCode="_-* #,##0.00\ _€_-;\-* #,##0.00\ _€_-;_-* &quot;-&quot;??\ _€_-;_-@_-"/>
    <numFmt numFmtId="178" formatCode="_-* #,##0.00\ _V_N_D_-;\-* #,##0.00\ _V_N_D_-;_-* &quot;-&quot;??\ _V_N_D_-;_-@_-"/>
    <numFmt numFmtId="179" formatCode="_ * #,##0.00_ ;_ * \-#,##0.00_ ;_ * &quot;-&quot;??_ ;_ @_ "/>
    <numFmt numFmtId="180" formatCode="_ * #,##0_ ;_ * \-#,##0_ ;_ * &quot;-&quot;_ ;_ @_ "/>
    <numFmt numFmtId="181" formatCode="0.000"/>
    <numFmt numFmtId="182" formatCode="_-* #,##0.00\ _$_-;\-* #,##0.00\ _$_-;_-* &quot;-&quot;??\ _$_-;_-@_-"/>
    <numFmt numFmtId="183" formatCode="&quot;\&quot;#,##0.00;&quot;\&quot;&quot;\&quot;&quot;\&quot;&quot;\&quot;&quot;\&quot;&quot;\&quot;&quot;\&quot;&quot;\&quot;&quot;\&quot;&quot;\&quot;&quot;\&quot;&quot;\&quot;&quot;\&quot;&quot;\&quot;\-#,##0.00"/>
    <numFmt numFmtId="184" formatCode="_(&quot;$&quot;\ * #,##0_);_(&quot;$&quot;\ * \(#,##0\);_(&quot;$&quot;\ * &quot;-&quot;_);_(@_)"/>
    <numFmt numFmtId="185" formatCode="#,##0.00\ &quot;F&quot;;[Red]\-#,##0.00\ &quot;F&quot;"/>
    <numFmt numFmtId="186" formatCode="#,##0_)_%;\(#,##0\)_%;"/>
    <numFmt numFmtId="187" formatCode="#,##0.00\ \ "/>
    <numFmt numFmtId="188" formatCode="0%_);\(0%\)"/>
    <numFmt numFmtId="189" formatCode="#,##0\ &quot;F&quot;;[Red]\-#,##0\ &quot;F&quot;"/>
    <numFmt numFmtId="190" formatCode="_ * #,##0.00_)&quot;£&quot;_ ;_ * \(#,##0.00\)&quot;£&quot;_ ;_ * &quot;-&quot;??_)&quot;£&quot;_ ;_ @_ "/>
    <numFmt numFmtId="191" formatCode="_-* #,##0\ &quot;$&quot;_-;\-* #,##0\ &quot;$&quot;_-;_-* &quot;-&quot;\ &quot;$&quot;_-;_-@_-"/>
    <numFmt numFmtId="192" formatCode="_-* #,##0\ &quot;F&quot;_-;\-* #,##0\ &quot;F&quot;_-;_-* &quot;-&quot;\ &quot;F&quot;_-;_-@_-"/>
    <numFmt numFmtId="193" formatCode="_ * #,##0_ ;_ * &quot;\&quot;&quot;\&quot;&quot;\&quot;&quot;\&quot;&quot;\&quot;&quot;\&quot;&quot;\&quot;&quot;\&quot;&quot;\&quot;&quot;\&quot;&quot;\&quot;&quot;\&quot;\-#,##0_ ;_ * &quot;-&quot;_ ;_ @_ "/>
    <numFmt numFmtId="194" formatCode="_._.&quot;€&quot;* #,##0.000_)_%;_._.&quot;€&quot;* \(#,##0.000\)_%"/>
    <numFmt numFmtId="195" formatCode="&quot;¡Ì&quot;#,##0;[Red]\-&quot;¡Ì&quot;#,##0"/>
    <numFmt numFmtId="196" formatCode="#.##00"/>
    <numFmt numFmtId="197" formatCode="0.00000"/>
    <numFmt numFmtId="198" formatCode="_-* #,##0\ _$_-;\-* #,##0\ _$_-;_-* &quot;-&quot;\ _$_-;_-@_-"/>
    <numFmt numFmtId="199" formatCode="_ * #,##0_ ;_ * \-#,##0_ ;_ * &quot;-&quot;??_ ;_ @_ "/>
    <numFmt numFmtId="200" formatCode="&quot;$&quot;* #,##0_)_%;&quot;$&quot;* \(#,##0\)_%;&quot;$&quot;* &quot;-&quot;??_)_%;@_)_%"/>
    <numFmt numFmtId="201" formatCode="_ * #,##0.00_)_$_ ;_ * \(#,##0.00\)_$_ ;_ * &quot;-&quot;??_)_$_ ;_ @_ "/>
    <numFmt numFmtId="202" formatCode="#,##0.00\ \ \ \ "/>
    <numFmt numFmtId="203" formatCode="_ &quot;\&quot;* #,##0.00_ ;_ &quot;\&quot;* &quot;\&quot;&quot;\&quot;&quot;\&quot;&quot;\&quot;&quot;\&quot;&quot;\&quot;&quot;\&quot;&quot;\&quot;&quot;\&quot;&quot;\&quot;&quot;\&quot;&quot;\&quot;\-#,##0.00_ ;_ &quot;\&quot;* &quot;-&quot;??_ ;_ @_ "/>
    <numFmt numFmtId="204" formatCode="_-* ###,0&quot;.&quot;00\ _F_B_-;\-* ###,0&quot;.&quot;00\ _F_B_-;_-* &quot;-&quot;??\ _F_B_-;_-@_-"/>
    <numFmt numFmtId="205" formatCode="_-* #,##0\ _F_-;\-* #,##0\ _F_-;_-* &quot;-&quot;\ _F_-;_-@_-"/>
    <numFmt numFmtId="206" formatCode="&quot;£&quot;#,##0;[Red]\-&quot;£&quot;#,##0"/>
    <numFmt numFmtId="207" formatCode="_ * #,##0_)_$_ ;_ * \(#,##0\)_$_ ;_ * &quot;-&quot;_)_$_ ;_ @_ "/>
    <numFmt numFmtId="208" formatCode="&quot;€&quot;* #,##0.00_)_%;&quot;€&quot;* \(#,##0.00\)_%;&quot;€&quot;* \ .00_)_%"/>
    <numFmt numFmtId="209" formatCode="&quot;Rp&quot;#,##0_);[Red]\(&quot;Rp&quot;#,##0\)"/>
    <numFmt numFmtId="210" formatCode="_-* #,##0\ _F_B_-;\-* #,##0\ _F_B_-;_-* &quot;-&quot;\ _F_B_-;_-@_-"/>
    <numFmt numFmtId="211" formatCode="#,##0;\(#,##0\)"/>
    <numFmt numFmtId="212" formatCode="_-&quot;£&quot;* #,##0_-;\-&quot;£&quot;* #,##0_-;_-&quot;£&quot;* &quot;-&quot;_-;_-@_-"/>
    <numFmt numFmtId="213" formatCode="_-&quot;$&quot;* #,##0_-;\-&quot;$&quot;* #,##0_-;_-&quot;$&quot;* &quot;-&quot;_-;_-@_-"/>
    <numFmt numFmtId="214" formatCode="\U\S&quot;$&quot;#,##0.00;\(\U\S&quot;$&quot;#,##0.00\)"/>
    <numFmt numFmtId="215" formatCode="_-* #,##0.00000000_-;\-* #,##0.00000000_-;_-* &quot;-&quot;??_-;_-@_-"/>
    <numFmt numFmtId="216" formatCode="_(* #,##0_);_(* \(#,##0\);_(* &quot;-&quot;??_);_(@_)"/>
    <numFmt numFmtId="217" formatCode="_-* #,##0\ &quot;€&quot;_-;\-* #,##0\ &quot;€&quot;_-;_-* &quot;-&quot;\ &quot;€&quot;_-;_-@_-"/>
    <numFmt numFmtId="218" formatCode="_-&quot;$&quot;* #,##0.00_-;\-&quot;$&quot;* #,##0.00_-;_-&quot;$&quot;* &quot;-&quot;??_-;_-@_-"/>
    <numFmt numFmtId="219" formatCode="&quot;Fr.&quot;\ #,##0.00;[Red]&quot;Fr.&quot;\ \-#,##0.00"/>
    <numFmt numFmtId="220" formatCode="\t0.00%"/>
    <numFmt numFmtId="221" formatCode="_-[$€]* #,##0.00_-;\-[$€]* #,##0.00_-;_-[$€]* &quot;-&quot;??_-;_-@_-"/>
    <numFmt numFmtId="222" formatCode="_(&quot;€&quot;\ * #,##0_);_(&quot;€&quot;\ * \(#,##0\);_(&quot;€&quot;\ * &quot;-&quot;_);_(@_)"/>
    <numFmt numFmtId="223" formatCode="0_)%;\(0\)%"/>
    <numFmt numFmtId="224" formatCode="_-* #,##0\ _V_N_D_-;\-* #,##0\ _V_N_D_-;_-* &quot;-&quot;\ _V_N_D_-;_-@_-"/>
    <numFmt numFmtId="225" formatCode="_ * #,##0_)\ &quot;$&quot;_ ;_ * \(#,##0\)\ &quot;$&quot;_ ;_ * &quot;-&quot;_)\ &quot;$&quot;_ ;_ @_ "/>
    <numFmt numFmtId="226" formatCode="#,##0.00\ &quot;FB&quot;;[Red]\-#,##0.00\ &quot;FB&quot;"/>
    <numFmt numFmtId="227" formatCode="0.00000000000E+00;\?"/>
    <numFmt numFmtId="228" formatCode="&quot;True&quot;;&quot;True&quot;;&quot;False&quot;"/>
    <numFmt numFmtId="229" formatCode="&quot;\&quot;#,##0;&quot;\&quot;&quot;\&quot;&quot;\&quot;&quot;\&quot;&quot;\&quot;&quot;\&quot;&quot;\&quot;&quot;\&quot;&quot;\&quot;&quot;\&quot;&quot;\&quot;&quot;\&quot;&quot;\&quot;&quot;\&quot;\-#,##0"/>
    <numFmt numFmtId="230" formatCode="&quot;£&quot;#,##0.00;\-&quot;£&quot;#,##0.00"/>
    <numFmt numFmtId="231" formatCode="_ &quot;\&quot;* #,##0_ ;_ &quot;\&quot;* \-#,##0_ ;_ &quot;\&quot;* &quot;-&quot;_ ;_ @_ "/>
    <numFmt numFmtId="232" formatCode="_-&quot;ñ&quot;* #,##0_-;\-&quot;ñ&quot;* #,##0_-;_-&quot;ñ&quot;* &quot;-&quot;_-;_-@_-"/>
    <numFmt numFmtId="233" formatCode="_ * #,##0_)\ _$_ ;_ * \(#,##0\)\ _$_ ;_ * &quot;-&quot;_)\ _$_ ;_ @_ "/>
    <numFmt numFmtId="234" formatCode="&quot;\&quot;#&quot;,&quot;##0&quot;.&quot;00;[Red]&quot;\&quot;\-#&quot;,&quot;##0&quot;.&quot;00"/>
    <numFmt numFmtId="235" formatCode="_-* #,##0\ &quot;ñ&quot;_-;\-* #,##0\ &quot;ñ&quot;_-;_-* &quot;-&quot;\ &quot;ñ&quot;_-;_-@_-"/>
    <numFmt numFmtId="236" formatCode="&quot;$&quot;#,##0;[Red]\-&quot;$&quot;#,##0"/>
    <numFmt numFmtId="237" formatCode="&quot;\&quot;#,##0;[Red]\-&quot;\&quot;#,##0"/>
    <numFmt numFmtId="238" formatCode="_-&quot;€&quot;* #,##0_-;\-&quot;€&quot;* #,##0_-;_-&quot;€&quot;* &quot;-&quot;_-;_-@_-"/>
    <numFmt numFmtId="239" formatCode="_-* #,##0\ _€_-;\-* #,##0\ _€_-;_-* &quot;-&quot;\ _€_-;_-@_-"/>
    <numFmt numFmtId="240" formatCode="_ * #,##0_)&quot;$&quot;_ ;_ * \(#,##0\)&quot;$&quot;_ ;_ * &quot;-&quot;_)&quot;$&quot;_ ;_ @_ "/>
    <numFmt numFmtId="241" formatCode="#,##0\ &quot;DM&quot;;\-#,##0\ &quot;DM&quot;"/>
    <numFmt numFmtId="242" formatCode="_ &quot;\&quot;* #,##0_ ;_ &quot;\&quot;* &quot;\&quot;&quot;\&quot;&quot;\&quot;&quot;\&quot;&quot;\&quot;&quot;\&quot;&quot;\&quot;&quot;\&quot;&quot;\&quot;&quot;\&quot;&quot;\&quot;&quot;\&quot;&quot;\&quot;&quot;\&quot;\-#,##0_ ;_ &quot;\&quot;* &quot;-&quot;_ ;_ @_ "/>
    <numFmt numFmtId="243" formatCode="_-* #,##0.00\ _ñ_-;_-* #,##0.00\ _ñ\-;_-* &quot;-&quot;??\ _ñ_-;_-@_-"/>
    <numFmt numFmtId="244" formatCode="&quot;VND&quot;#,##0_);[Red]\(&quot;VND&quot;#,##0\)"/>
    <numFmt numFmtId="245" formatCode="_(* #,##0.0_);_(* \(#,##0.0\);_(* &quot;-&quot;??_);_(@_)"/>
    <numFmt numFmtId="246" formatCode="0.000%"/>
    <numFmt numFmtId="247" formatCode="0.0%;\(0.0%\)"/>
    <numFmt numFmtId="248" formatCode="_-* #,##0\ _ñ_-;\-* #,##0\ _ñ_-;_-* &quot;-&quot;\ _ñ_-;_-@_-"/>
    <numFmt numFmtId="249" formatCode="#,##0\ &quot;$&quot;;\-#,##0\ &quot;$&quot;"/>
    <numFmt numFmtId="250" formatCode="0.000_)"/>
    <numFmt numFmtId="251" formatCode="&quot;\&quot;#,##0;[Red]&quot;\&quot;&quot;\&quot;&quot;\&quot;&quot;\&quot;&quot;\&quot;&quot;\&quot;&quot;\&quot;&quot;\&quot;&quot;\&quot;&quot;\&quot;&quot;\&quot;&quot;\&quot;&quot;\&quot;&quot;\&quot;\-#,##0"/>
    <numFmt numFmtId="252" formatCode="&quot;\&quot;#,##0;[Red]&quot;\&quot;&quot;\&quot;\-#,##0"/>
    <numFmt numFmtId="253" formatCode="_ * #,##0.00_ ;_ * &quot;\&quot;&quot;\&quot;&quot;\&quot;&quot;\&quot;&quot;\&quot;&quot;\&quot;\-#,##0.00_ ;_ * &quot;-&quot;??_ ;_ @_ "/>
    <numFmt numFmtId="254" formatCode="#,##0.000_)_%;\(#,##0.000\)_%;\ \ .000_)_%"/>
    <numFmt numFmtId="255" formatCode="* #,##0_);* \(#,##0\);&quot;-&quot;??_);@"/>
    <numFmt numFmtId="256" formatCode="#,##0.00\ &quot;F&quot;;\-#,##0.00\ &quot;F&quot;"/>
    <numFmt numFmtId="257" formatCode="#"/>
    <numFmt numFmtId="258" formatCode="_._.* \(#,##0\)_%;_._.* #,##0_)_%;_._.* 0_)_%;_._.@_)_%"/>
    <numFmt numFmtId="259" formatCode="&quot;$&quot;#,##0\ ;\(&quot;$&quot;#,##0\)"/>
    <numFmt numFmtId="260" formatCode="&quot;§&quot;\g#,##0_);\(&quot;§&quot;\g#,##0\)"/>
    <numFmt numFmtId="261" formatCode="_._.&quot;$&quot;* #,##0.0_)_%;_._.&quot;$&quot;* \(#,##0.0\)_%"/>
    <numFmt numFmtId="262" formatCode="\t#\ ??/??"/>
    <numFmt numFmtId="263" formatCode="_-* #,##0\ _₫_-;\-* #,##0\ _₫_-;_-* &quot;-&quot;??\ _₫_-;_-@_-"/>
    <numFmt numFmtId="264" formatCode="_(0.00_)%;\(0.00\)%"/>
    <numFmt numFmtId="265" formatCode="_ * #,##0.00_ ;_ * &quot;\&quot;&quot;\&quot;&quot;\&quot;&quot;\&quot;&quot;\&quot;&quot;\&quot;&quot;\&quot;&quot;\&quot;&quot;\&quot;&quot;\&quot;&quot;\&quot;&quot;\&quot;\-#,##0.00_ ;_ * &quot;-&quot;??_ ;_ @_ "/>
    <numFmt numFmtId="266" formatCode="#,###;\-#,###;&quot;&quot;;_(@_)"/>
    <numFmt numFmtId="267" formatCode="_(&quot;§&quot;\g\ #,##0_);_(&quot;§&quot;\g\ \(#,##0\);_(&quot;§&quot;\g\ &quot;-&quot;_);_(@_)"/>
    <numFmt numFmtId="268" formatCode="_-* #,##0.00\ _ñ_-;\-* #,##0.00\ _ñ_-;_-* &quot;-&quot;??\ _ñ_-;_-@_-"/>
    <numFmt numFmtId="269" formatCode="&quot;\&quot;#,##0.00;[Red]&quot;\&quot;\-#,##0.00"/>
    <numFmt numFmtId="270" formatCode="&quot;$&quot;#,##0;\-&quot;$&quot;#,##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 numFmtId="333" formatCode="#,##0.000"/>
  </numFmts>
  <fonts count="267">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sz val="11"/>
      <color theme="1"/>
      <name val="Calibri"/>
      <family val="2"/>
      <charset val="163"/>
      <scheme val="minor"/>
    </font>
    <font>
      <b/>
      <sz val="12"/>
      <name val="Times New Roman"/>
      <family val="1"/>
      <charset val="163"/>
    </font>
    <font>
      <b/>
      <sz val="13"/>
      <name val="Times New Roman"/>
      <family val="1"/>
      <charset val="163"/>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
      <left/>
      <right/>
      <top style="thin">
        <color indexed="64"/>
      </top>
      <bottom/>
      <diagonal/>
    </border>
  </borders>
  <cellStyleXfs count="4264">
    <xf numFmtId="0" fontId="0" fillId="0" borderId="0"/>
    <xf numFmtId="172" fontId="58" fillId="0" borderId="0" applyFont="0" applyFill="0" applyBorder="0" applyAlignment="0" applyProtection="0"/>
    <xf numFmtId="43" fontId="58" fillId="0" borderId="0" applyFont="0" applyFill="0" applyBorder="0" applyAlignment="0" applyProtection="0"/>
    <xf numFmtId="200"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5" fontId="58" fillId="0" borderId="0" applyFont="0" applyFill="0" applyBorder="0" applyAlignment="0" applyProtection="0"/>
    <xf numFmtId="206" fontId="71" fillId="0" borderId="3">
      <alignment horizontal="right" vertical="center"/>
    </xf>
    <xf numFmtId="43" fontId="59" fillId="0" borderId="0" applyFont="0" applyFill="0" applyBorder="0" applyAlignment="0" applyProtection="0"/>
    <xf numFmtId="164" fontId="58" fillId="0" borderId="0" applyFont="0" applyFill="0" applyBorder="0" applyAlignment="0" applyProtection="0"/>
    <xf numFmtId="0" fontId="76" fillId="7" borderId="0" applyNumberFormat="0" applyFont="0" applyBorder="0" applyAlignment="0">
      <alignment horizontal="center"/>
    </xf>
    <xf numFmtId="217"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09" fontId="78" fillId="0" borderId="0" applyFont="0" applyFill="0" applyBorder="0" applyAlignment="0" applyProtection="0"/>
    <xf numFmtId="185"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0"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4" fontId="71" fillId="0" borderId="3">
      <alignment horizontal="right" vertical="center"/>
    </xf>
    <xf numFmtId="166" fontId="66" fillId="0" borderId="0" applyFont="0" applyFill="0" applyBorder="0" applyAlignment="0" applyProtection="0"/>
    <xf numFmtId="192" fontId="58" fillId="0" borderId="0" applyFont="0" applyFill="0" applyBorder="0" applyAlignment="0" applyProtection="0"/>
    <xf numFmtId="230" fontId="81"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xf numFmtId="187" fontId="58" fillId="0" borderId="3">
      <alignment horizontal="right" vertical="center"/>
    </xf>
    <xf numFmtId="184"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86" fontId="59" fillId="0" borderId="0" applyFont="0" applyFill="0" applyBorder="0" applyAlignment="0" applyProtection="0"/>
    <xf numFmtId="205" fontId="58" fillId="0" borderId="0" applyFont="0" applyFill="0" applyBorder="0" applyAlignment="0" applyProtection="0"/>
    <xf numFmtId="0" fontId="85" fillId="0" borderId="0"/>
    <xf numFmtId="43" fontId="66"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67" fontId="58" fillId="0" borderId="0" applyFont="0" applyFill="0" applyBorder="0" applyAlignment="0" applyProtection="0"/>
    <xf numFmtId="194" fontId="89"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201" fontId="58" fillId="0" borderId="0" applyFont="0" applyFill="0" applyBorder="0" applyAlignment="0" applyProtection="0"/>
    <xf numFmtId="0" fontId="66" fillId="0" borderId="0"/>
    <xf numFmtId="164" fontId="58" fillId="0" borderId="0" applyFont="0" applyFill="0" applyBorder="0" applyAlignment="0" applyProtection="0"/>
    <xf numFmtId="207" fontId="58" fillId="0" borderId="0" applyFont="0" applyFill="0" applyBorder="0" applyAlignment="0" applyProtection="0"/>
    <xf numFmtId="246" fontId="88" fillId="0" borderId="0" applyFont="0" applyFill="0" applyBorder="0" applyAlignment="0" applyProtection="0"/>
    <xf numFmtId="193" fontId="59" fillId="0" borderId="0" applyFill="0" applyBorder="0" applyAlignment="0"/>
    <xf numFmtId="185" fontId="69" fillId="0" borderId="3">
      <alignment horizontal="right" vertical="center"/>
    </xf>
    <xf numFmtId="4" fontId="57" fillId="8" borderId="17" applyNumberFormat="0" applyProtection="0">
      <alignment horizontal="right" vertical="center"/>
    </xf>
    <xf numFmtId="224" fontId="58" fillId="0" borderId="0" applyFont="0" applyFill="0" applyBorder="0" applyAlignment="0" applyProtection="0"/>
    <xf numFmtId="172" fontId="58" fillId="0" borderId="0" applyFont="0" applyFill="0" applyBorder="0" applyAlignment="0" applyProtection="0"/>
    <xf numFmtId="206"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0" fontId="59" fillId="0" borderId="0"/>
    <xf numFmtId="178" fontId="58" fillId="0" borderId="0" applyFont="0" applyFill="0" applyBorder="0" applyAlignment="0" applyProtection="0"/>
    <xf numFmtId="0" fontId="62" fillId="0" borderId="0"/>
    <xf numFmtId="193" fontId="59" fillId="0" borderId="0" applyFill="0" applyBorder="0" applyAlignment="0"/>
    <xf numFmtId="0" fontId="74" fillId="6" borderId="0"/>
    <xf numFmtId="0" fontId="73" fillId="0" borderId="0"/>
    <xf numFmtId="188" fontId="59" fillId="0" borderId="0" applyFont="0" applyFill="0" applyBorder="0" applyAlignment="0" applyProtection="0"/>
    <xf numFmtId="192" fontId="86" fillId="0" borderId="0" applyFont="0" applyFill="0" applyBorder="0" applyAlignment="0" applyProtection="0"/>
    <xf numFmtId="42" fontId="58" fillId="0" borderId="0" applyFont="0" applyFill="0" applyBorder="0" applyAlignment="0" applyProtection="0"/>
    <xf numFmtId="237" fontId="68"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200" fontId="59" fillId="0" borderId="0" applyFont="0" applyFill="0" applyBorder="0" applyAlignment="0" applyProtection="0"/>
    <xf numFmtId="172" fontId="58" fillId="0" borderId="0" applyFont="0" applyFill="0" applyBorder="0" applyAlignment="0" applyProtection="0"/>
    <xf numFmtId="170"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193" fontId="59" fillId="0" borderId="0" applyFill="0" applyBorder="0" applyAlignment="0"/>
    <xf numFmtId="193" fontId="59" fillId="0" borderId="0" applyFill="0" applyBorder="0" applyAlignment="0"/>
    <xf numFmtId="220" fontId="59" fillId="0" borderId="0"/>
    <xf numFmtId="167" fontId="58" fillId="0" borderId="0" applyFont="0" applyFill="0" applyBorder="0" applyAlignment="0" applyProtection="0"/>
    <xf numFmtId="193" fontId="59" fillId="0" borderId="0" applyFill="0" applyBorder="0" applyAlignment="0"/>
    <xf numFmtId="0" fontId="62" fillId="0" borderId="0" applyNumberForma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193" fontId="59" fillId="0" borderId="0" applyFill="0" applyBorder="0" applyAlignment="0"/>
    <xf numFmtId="216" fontId="84" fillId="0" borderId="16" applyFont="0" applyBorder="0" applyAlignment="0"/>
    <xf numFmtId="42" fontId="58" fillId="0" borderId="0" applyFont="0" applyFill="0" applyBorder="0" applyAlignment="0" applyProtection="0"/>
    <xf numFmtId="192" fontId="86" fillId="0" borderId="0" applyFont="0" applyFill="0" applyBorder="0" applyAlignment="0" applyProtection="0"/>
    <xf numFmtId="218" fontId="59" fillId="0" borderId="0" applyFont="0" applyFill="0" applyBorder="0" applyAlignment="0" applyProtection="0"/>
    <xf numFmtId="193" fontId="59" fillId="0" borderId="0" applyFill="0" applyBorder="0" applyAlignment="0"/>
    <xf numFmtId="212" fontId="83" fillId="0" borderId="3">
      <alignment horizontal="right" vertical="center"/>
    </xf>
    <xf numFmtId="43" fontId="87" fillId="0" borderId="0" applyFont="0" applyFill="0" applyBorder="0" applyAlignment="0" applyProtection="0"/>
    <xf numFmtId="213" fontId="86" fillId="0" borderId="0" applyFont="0" applyFill="0" applyBorder="0" applyAlignment="0" applyProtection="0"/>
    <xf numFmtId="203" fontId="59" fillId="0" borderId="0" applyFill="0" applyBorder="0" applyAlignment="0"/>
    <xf numFmtId="213" fontId="86" fillId="0" borderId="0" applyFont="0" applyFill="0" applyBorder="0" applyAlignment="0" applyProtection="0"/>
    <xf numFmtId="193" fontId="59" fillId="0" borderId="0" applyFill="0" applyBorder="0" applyAlignment="0"/>
    <xf numFmtId="0" fontId="90" fillId="0" borderId="0" applyNumberFormat="0" applyFill="0" applyBorder="0" applyAlignment="0" applyProtection="0"/>
    <xf numFmtId="167" fontId="86" fillId="0" borderId="0" applyFont="0" applyFill="0" applyBorder="0" applyAlignment="0" applyProtection="0"/>
    <xf numFmtId="203" fontId="59" fillId="0" borderId="0" applyFill="0" applyBorder="0" applyAlignment="0"/>
    <xf numFmtId="193" fontId="59" fillId="0" borderId="0" applyFill="0" applyBorder="0" applyAlignment="0"/>
    <xf numFmtId="167"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244" fontId="85" fillId="0" borderId="0"/>
    <xf numFmtId="43" fontId="58" fillId="0" borderId="0" applyFont="0" applyFill="0" applyBorder="0" applyAlignment="0" applyProtection="0"/>
    <xf numFmtId="166" fontId="86" fillId="0" borderId="0" applyFont="0" applyFill="0" applyBorder="0" applyAlignment="0" applyProtection="0"/>
    <xf numFmtId="0" fontId="62" fillId="0" borderId="0" applyNumberFormat="0" applyFill="0" applyBorder="0" applyAlignment="0" applyProtection="0"/>
    <xf numFmtId="0" fontId="262" fillId="0" borderId="0"/>
    <xf numFmtId="203" fontId="59" fillId="0" borderId="0" applyFill="0" applyBorder="0" applyAlignment="0"/>
    <xf numFmtId="179" fontId="58"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0" fontId="93" fillId="9" borderId="0" applyNumberFormat="0" applyBorder="0" applyAlignment="0" applyProtection="0"/>
    <xf numFmtId="201" fontId="58" fillId="0" borderId="0" applyFont="0" applyFill="0" applyBorder="0" applyAlignment="0" applyProtection="0"/>
    <xf numFmtId="0" fontId="74" fillId="6" borderId="0"/>
    <xf numFmtId="203" fontId="59" fillId="0" borderId="0" applyFill="0" applyBorder="0" applyAlignment="0"/>
    <xf numFmtId="0" fontId="62" fillId="0" borderId="0" applyNumberFormat="0" applyFill="0" applyBorder="0" applyAlignment="0" applyProtection="0"/>
    <xf numFmtId="207" fontId="58" fillId="0" borderId="0" applyFont="0" applyFill="0" applyBorder="0" applyAlignment="0" applyProtection="0"/>
    <xf numFmtId="179" fontId="58" fillId="0" borderId="0" applyFont="0" applyFill="0" applyBorder="0" applyAlignment="0" applyProtection="0"/>
    <xf numFmtId="251" fontId="59" fillId="0" borderId="0" applyFill="0" applyBorder="0" applyAlignment="0"/>
    <xf numFmtId="0" fontId="62" fillId="0" borderId="0" applyNumberFormat="0" applyFill="0" applyBorder="0" applyAlignment="0" applyProtection="0"/>
    <xf numFmtId="197" fontId="60" fillId="0" borderId="3">
      <alignment horizontal="right" vertical="center"/>
    </xf>
    <xf numFmtId="167" fontId="86" fillId="0" borderId="0" applyFont="0" applyFill="0" applyBorder="0" applyAlignment="0" applyProtection="0"/>
    <xf numFmtId="185"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5" fontId="69" fillId="0" borderId="3">
      <alignment horizontal="right" vertical="center"/>
    </xf>
    <xf numFmtId="185" fontId="69" fillId="0" borderId="3">
      <alignment horizontal="right" vertical="center"/>
    </xf>
    <xf numFmtId="167" fontId="58" fillId="0" borderId="0" applyFont="0" applyFill="0" applyBorder="0" applyAlignment="0" applyProtection="0"/>
    <xf numFmtId="0" fontId="91" fillId="0" borderId="0" applyFont="0" applyFill="0" applyBorder="0" applyAlignment="0" applyProtection="0"/>
    <xf numFmtId="199" fontId="68" fillId="0" borderId="3">
      <alignment horizontal="right" vertical="center"/>
    </xf>
    <xf numFmtId="0" fontId="95" fillId="0" borderId="0" applyNumberFormat="0" applyFill="0" applyBorder="0" applyAlignment="0" applyProtection="0">
      <alignment vertical="top"/>
      <protection locked="0"/>
    </xf>
    <xf numFmtId="205" fontId="58" fillId="0" borderId="0" applyFont="0" applyFill="0" applyBorder="0" applyAlignment="0" applyProtection="0"/>
    <xf numFmtId="232" fontId="86" fillId="0" borderId="0" applyFont="0" applyFill="0" applyBorder="0" applyAlignment="0" applyProtection="0"/>
    <xf numFmtId="165" fontId="58" fillId="0" borderId="0" applyFont="0" applyFill="0" applyBorder="0" applyAlignment="0" applyProtection="0"/>
    <xf numFmtId="241"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4" fontId="71" fillId="0" borderId="3">
      <alignment horizontal="right" vertical="center"/>
    </xf>
    <xf numFmtId="216" fontId="100" fillId="0" borderId="21" applyFont="0" applyBorder="0"/>
    <xf numFmtId="0" fontId="66" fillId="0" borderId="0"/>
    <xf numFmtId="216" fontId="101" fillId="0" borderId="0" applyProtection="0"/>
    <xf numFmtId="167" fontId="58" fillId="0" borderId="0" applyFont="0" applyFill="0" applyBorder="0" applyAlignment="0" applyProtection="0"/>
    <xf numFmtId="212" fontId="68" fillId="0" borderId="15"/>
    <xf numFmtId="0" fontId="95" fillId="0" borderId="0" applyNumberFormat="0" applyFill="0" applyBorder="0" applyAlignment="0" applyProtection="0">
      <alignment vertical="top"/>
      <protection locked="0"/>
    </xf>
    <xf numFmtId="204" fontId="71" fillId="0" borderId="3">
      <alignment horizontal="right" vertical="center"/>
    </xf>
    <xf numFmtId="167" fontId="98" fillId="0" borderId="0" applyFont="0" applyFill="0" applyBorder="0" applyAlignment="0" applyProtection="0"/>
    <xf numFmtId="3" fontId="72" fillId="0" borderId="2"/>
    <xf numFmtId="185" fontId="69" fillId="0" borderId="3">
      <alignment horizontal="right" vertical="center"/>
    </xf>
    <xf numFmtId="216" fontId="94" fillId="0" borderId="21" applyFont="0" applyBorder="0"/>
    <xf numFmtId="205"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197" fontId="60" fillId="0" borderId="3">
      <alignment horizontal="right" vertical="center"/>
    </xf>
    <xf numFmtId="193" fontId="59" fillId="0" borderId="0" applyFill="0" applyBorder="0" applyAlignment="0"/>
    <xf numFmtId="213" fontId="86"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0" fontId="62" fillId="0" borderId="0"/>
    <xf numFmtId="192" fontId="58" fillId="0" borderId="0" applyFont="0" applyFill="0" applyBorder="0" applyAlignment="0" applyProtection="0"/>
    <xf numFmtId="252" fontId="59" fillId="0" borderId="0" applyFont="0" applyFill="0" applyBorder="0" applyAlignment="0" applyProtection="0"/>
    <xf numFmtId="0" fontId="39" fillId="0" borderId="0"/>
    <xf numFmtId="0" fontId="39" fillId="0" borderId="0"/>
    <xf numFmtId="246" fontId="8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4" fontId="71" fillId="0" borderId="3">
      <alignment horizontal="right" vertical="center"/>
    </xf>
    <xf numFmtId="0" fontId="39" fillId="0" borderId="0"/>
    <xf numFmtId="0" fontId="39" fillId="0" borderId="0"/>
    <xf numFmtId="246" fontId="88" fillId="0" borderId="0" applyFont="0" applyFill="0" applyBorder="0" applyAlignment="0" applyProtection="0"/>
    <xf numFmtId="178" fontId="58" fillId="0" borderId="0" applyFont="0" applyFill="0" applyBorder="0" applyAlignment="0" applyProtection="0"/>
    <xf numFmtId="0" fontId="39" fillId="0" borderId="0"/>
    <xf numFmtId="0" fontId="66" fillId="0" borderId="0"/>
    <xf numFmtId="246" fontId="88" fillId="0" borderId="0" applyFont="0" applyFill="0" applyBorder="0" applyAlignment="0" applyProtection="0"/>
    <xf numFmtId="0" fontId="39" fillId="0" borderId="0"/>
    <xf numFmtId="0" fontId="103" fillId="0" borderId="0"/>
    <xf numFmtId="246"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5" fontId="58" fillId="0" borderId="0" applyFont="0" applyFill="0" applyBorder="0" applyAlignment="0" applyProtection="0"/>
    <xf numFmtId="246" fontId="88"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0" fontId="97" fillId="0" borderId="22"/>
    <xf numFmtId="250" fontId="99" fillId="0" borderId="0"/>
    <xf numFmtId="43"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38" fontId="86" fillId="0" borderId="0" applyFont="0" applyFill="0" applyBorder="0" applyAlignment="0" applyProtection="0"/>
    <xf numFmtId="0" fontId="67" fillId="0" borderId="0"/>
    <xf numFmtId="193" fontId="59" fillId="0" borderId="0" applyFill="0" applyBorder="0" applyAlignment="0"/>
    <xf numFmtId="0" fontId="59" fillId="0" borderId="0" applyNumberFormat="0" applyFill="0" applyBorder="0" applyAlignment="0" applyProtection="0"/>
    <xf numFmtId="205" fontId="58" fillId="0" borderId="0" applyFont="0" applyFill="0" applyBorder="0" applyAlignment="0" applyProtection="0"/>
    <xf numFmtId="184" fontId="58" fillId="0" borderId="0" applyFont="0" applyFill="0" applyBorder="0" applyAlignment="0" applyProtection="0"/>
    <xf numFmtId="243" fontId="58" fillId="0" borderId="0" applyFont="0" applyFill="0" applyBorder="0" applyAlignment="0" applyProtection="0"/>
    <xf numFmtId="240" fontId="58" fillId="0" borderId="0" applyFont="0" applyFill="0" applyBorder="0" applyAlignment="0" applyProtection="0"/>
    <xf numFmtId="193" fontId="59" fillId="0" borderId="0" applyFill="0" applyBorder="0" applyAlignment="0"/>
    <xf numFmtId="0" fontId="59" fillId="0" borderId="0" applyNumberFormat="0" applyFill="0" applyBorder="0" applyAlignment="0" applyProtection="0"/>
    <xf numFmtId="193"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4" fontId="71" fillId="0" borderId="3">
      <alignment horizontal="right" vertical="center"/>
    </xf>
    <xf numFmtId="0" fontId="59" fillId="0" borderId="0" applyNumberFormat="0" applyFill="0" applyBorder="0" applyAlignment="0" applyProtection="0"/>
    <xf numFmtId="204" fontId="71" fillId="0" borderId="3">
      <alignment horizontal="right" vertical="center"/>
    </xf>
    <xf numFmtId="249" fontId="68" fillId="0" borderId="0" applyFont="0" applyFill="0" applyBorder="0" applyAlignment="0" applyProtection="0"/>
    <xf numFmtId="220" fontId="59" fillId="0" borderId="0"/>
    <xf numFmtId="201" fontId="58" fillId="0" borderId="0" applyFont="0" applyFill="0" applyBorder="0" applyAlignment="0" applyProtection="0"/>
    <xf numFmtId="0" fontId="59" fillId="0" borderId="0" applyNumberForma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176" fontId="58" fillId="0" borderId="0" applyFont="0" applyFill="0" applyBorder="0" applyAlignment="0" applyProtection="0"/>
    <xf numFmtId="191" fontId="58" fillId="0" borderId="0" applyFont="0" applyFill="0" applyBorder="0" applyAlignment="0" applyProtection="0"/>
    <xf numFmtId="0" fontId="67" fillId="0" borderId="0"/>
    <xf numFmtId="206" fontId="71" fillId="0" borderId="3">
      <alignment horizontal="right" vertical="center"/>
    </xf>
    <xf numFmtId="199"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07"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196" fontId="62" fillId="0" borderId="0" applyFont="0" applyFill="0" applyBorder="0" applyAlignment="0" applyProtection="0"/>
    <xf numFmtId="205" fontId="58" fillId="0" borderId="0" applyFont="0" applyFill="0" applyBorder="0" applyAlignment="0" applyProtection="0"/>
    <xf numFmtId="232" fontId="86" fillId="0" borderId="0" applyFont="0" applyFill="0" applyBorder="0" applyAlignment="0" applyProtection="0"/>
    <xf numFmtId="166" fontId="98" fillId="0" borderId="0" applyFont="0" applyFill="0" applyBorder="0" applyAlignment="0" applyProtection="0"/>
    <xf numFmtId="189"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6"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3"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1" fontId="58" fillId="0" borderId="0" applyFont="0" applyFill="0" applyBorder="0" applyAlignment="0" applyProtection="0"/>
    <xf numFmtId="229" fontId="59" fillId="0" borderId="0" applyFill="0" applyBorder="0" applyAlignment="0"/>
    <xf numFmtId="0" fontId="114" fillId="0" borderId="0"/>
    <xf numFmtId="0" fontId="62" fillId="0" borderId="0" applyNumberFormat="0" applyFill="0" applyBorder="0" applyAlignment="0" applyProtection="0"/>
    <xf numFmtId="213" fontId="101" fillId="0" borderId="0" applyProtection="0"/>
    <xf numFmtId="167"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applyNumberFormat="0" applyFill="0" applyBorder="0" applyAlignment="0" applyProtection="0"/>
    <xf numFmtId="203" fontId="59" fillId="0" borderId="0" applyFill="0" applyBorder="0" applyAlignment="0"/>
    <xf numFmtId="172" fontId="58" fillId="0" borderId="0" applyFont="0" applyFill="0" applyBorder="0" applyAlignment="0" applyProtection="0"/>
    <xf numFmtId="193" fontId="59" fillId="0" borderId="0" applyFill="0" applyBorder="0" applyAlignment="0"/>
    <xf numFmtId="0" fontId="62" fillId="0" borderId="0"/>
    <xf numFmtId="184"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172"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176" fontId="58" fillId="0" borderId="0" applyFont="0" applyFill="0" applyBorder="0" applyAlignment="0" applyProtection="0"/>
    <xf numFmtId="164"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183" fontId="59" fillId="0" borderId="0" applyFill="0" applyBorder="0" applyAlignment="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0" fontId="59" fillId="0" borderId="0" applyNumberFormat="0" applyFill="0" applyBorder="0" applyAlignment="0" applyProtection="0"/>
    <xf numFmtId="178"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2" fontId="58" fillId="0" borderId="0" applyFont="0" applyFill="0" applyBorder="0" applyAlignment="0" applyProtection="0"/>
    <xf numFmtId="206" fontId="71" fillId="0" borderId="3">
      <alignment horizontal="right" vertical="center"/>
    </xf>
    <xf numFmtId="212" fontId="83" fillId="0" borderId="3">
      <alignment horizontal="right" vertical="center"/>
    </xf>
    <xf numFmtId="0" fontId="59" fillId="0" borderId="0" applyProtection="0"/>
    <xf numFmtId="185"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3" fontId="59" fillId="0" borderId="0" applyFill="0" applyBorder="0" applyAlignment="0"/>
    <xf numFmtId="0" fontId="62" fillId="0" borderId="0" applyNumberFormat="0" applyFill="0" applyBorder="0" applyAlignment="0" applyProtection="0"/>
    <xf numFmtId="185" fontId="69" fillId="0" borderId="3">
      <alignment horizontal="right" vertical="center"/>
    </xf>
    <xf numFmtId="166" fontId="60" fillId="0" borderId="0" applyFont="0" applyFill="0" applyBorder="0" applyAlignment="0" applyProtection="0"/>
    <xf numFmtId="206" fontId="71" fillId="0" borderId="3">
      <alignment horizontal="right" vertical="center"/>
    </xf>
    <xf numFmtId="225"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3"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199"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205" fontId="60"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42" fontId="58" fillId="0" borderId="0" applyFont="0" applyFill="0" applyBorder="0" applyAlignment="0" applyProtection="0"/>
    <xf numFmtId="166" fontId="6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169"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165" fontId="58" fillId="0" borderId="0" applyFont="0" applyFill="0" applyBorder="0" applyAlignment="0" applyProtection="0"/>
    <xf numFmtId="231"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180" fontId="58" fillId="0" borderId="0" applyFont="0" applyFill="0" applyBorder="0" applyAlignment="0" applyProtection="0"/>
    <xf numFmtId="223"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78" fontId="59" fillId="0" borderId="0" applyFont="0" applyFill="0" applyBorder="0" applyAlignment="0" applyProtection="0"/>
    <xf numFmtId="178"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89"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184" fontId="58" fillId="0" borderId="0" applyFont="0" applyFill="0" applyBorder="0" applyAlignment="0" applyProtection="0"/>
    <xf numFmtId="0" fontId="62" fillId="0" borderId="0" applyNumberFormat="0" applyFill="0" applyBorder="0" applyAlignment="0" applyProtection="0"/>
    <xf numFmtId="0" fontId="67" fillId="0" borderId="0"/>
    <xf numFmtId="185" fontId="69" fillId="0" borderId="3">
      <alignment horizontal="right" vertical="center"/>
    </xf>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7" fillId="0" borderId="0"/>
    <xf numFmtId="185" fontId="69" fillId="0" borderId="3">
      <alignment horizontal="right" vertical="center"/>
    </xf>
    <xf numFmtId="167" fontId="58" fillId="0" borderId="0" applyFon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185" fontId="69" fillId="0" borderId="3">
      <alignment horizontal="right" vertical="center"/>
    </xf>
    <xf numFmtId="225" fontId="58" fillId="0" borderId="0" applyFont="0" applyFill="0" applyBorder="0" applyAlignment="0" applyProtection="0"/>
    <xf numFmtId="238" fontId="86" fillId="0" borderId="0" applyFont="0" applyFill="0" applyBorder="0" applyAlignment="0" applyProtection="0"/>
    <xf numFmtId="191" fontId="58" fillId="0" borderId="0" applyFont="0" applyFill="0" applyBorder="0" applyAlignment="0" applyProtection="0"/>
    <xf numFmtId="0" fontId="59" fillId="0" borderId="0"/>
    <xf numFmtId="172" fontId="58" fillId="0" borderId="0" applyFont="0" applyFill="0" applyBorder="0" applyAlignment="0" applyProtection="0"/>
    <xf numFmtId="0" fontId="67" fillId="0" borderId="0"/>
    <xf numFmtId="184" fontId="58" fillId="0" borderId="0" applyFont="0" applyFill="0" applyBorder="0" applyAlignment="0" applyProtection="0"/>
    <xf numFmtId="42" fontId="58" fillId="0" borderId="0" applyFont="0" applyFill="0" applyBorder="0" applyAlignment="0" applyProtection="0"/>
    <xf numFmtId="178" fontId="59" fillId="0" borderId="0" applyFont="0" applyFill="0" applyBorder="0" applyAlignment="0" applyProtection="0"/>
    <xf numFmtId="0" fontId="117" fillId="0" borderId="0">
      <alignment vertical="top" wrapText="1"/>
    </xf>
    <xf numFmtId="167"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0"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0" fontId="62" fillId="0" borderId="0"/>
    <xf numFmtId="172" fontId="58" fillId="0" borderId="0" applyFon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225" fontId="58" fillId="0" borderId="0" applyFont="0" applyFill="0" applyBorder="0" applyAlignment="0" applyProtection="0"/>
    <xf numFmtId="192" fontId="86" fillId="0" borderId="0" applyFont="0" applyFill="0" applyBorder="0" applyAlignment="0" applyProtection="0"/>
    <xf numFmtId="0" fontId="119" fillId="6" borderId="0"/>
    <xf numFmtId="201" fontId="58" fillId="0" borderId="0" applyFont="0" applyFill="0" applyBorder="0" applyAlignment="0" applyProtection="0"/>
    <xf numFmtId="201" fontId="58" fillId="0" borderId="0" applyFont="0" applyFill="0" applyBorder="0" applyAlignment="0" applyProtection="0"/>
    <xf numFmtId="190"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164" fontId="58" fillId="0" borderId="0" applyFont="0" applyFill="0" applyBorder="0" applyAlignment="0" applyProtection="0"/>
    <xf numFmtId="167" fontId="58" fillId="0" borderId="0" applyFont="0" applyFill="0" applyBorder="0" applyAlignment="0" applyProtection="0"/>
    <xf numFmtId="0" fontId="67" fillId="0" borderId="0"/>
    <xf numFmtId="217" fontId="58" fillId="0" borderId="0" applyFont="0" applyFill="0" applyBorder="0" applyAlignment="0" applyProtection="0"/>
    <xf numFmtId="167" fontId="58" fillId="0" borderId="0" applyFont="0" applyFill="0" applyBorder="0" applyAlignment="0" applyProtection="0"/>
    <xf numFmtId="195"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1" fontId="58" fillId="0" borderId="0" applyFont="0" applyFill="0" applyBorder="0" applyAlignment="0" applyProtection="0"/>
    <xf numFmtId="42" fontId="58" fillId="0" borderId="0" applyFont="0" applyFill="0" applyBorder="0" applyAlignment="0" applyProtection="0"/>
    <xf numFmtId="172" fontId="58" fillId="0" borderId="0" applyFon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0"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4" fontId="59" fillId="0" borderId="24">
      <alignment vertical="center"/>
    </xf>
    <xf numFmtId="0" fontId="62" fillId="0" borderId="0" applyNumberFormat="0" applyFill="0" applyBorder="0" applyAlignment="0" applyProtection="0"/>
    <xf numFmtId="172"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4"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8" fontId="59" fillId="0" borderId="0" applyFont="0" applyFill="0" applyBorder="0" applyAlignment="0" applyProtection="0"/>
    <xf numFmtId="0" fontId="67" fillId="0" borderId="0"/>
    <xf numFmtId="186" fontId="59"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0" fontId="262" fillId="0" borderId="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2" fontId="58" fillId="0" borderId="0" applyFont="0" applyFill="0" applyBorder="0" applyAlignment="0" applyProtection="0"/>
    <xf numFmtId="0" fontId="62" fillId="0" borderId="0" applyNumberFormat="0" applyFill="0" applyBorder="0" applyAlignment="0" applyProtection="0"/>
    <xf numFmtId="193"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1" fontId="58" fillId="0" borderId="0" applyFont="0" applyFill="0" applyBorder="0" applyAlignment="0" applyProtection="0"/>
    <xf numFmtId="188" fontId="59" fillId="0" borderId="0" applyFont="0" applyFill="0" applyBorder="0" applyAlignment="0" applyProtection="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1" fontId="59" fillId="0" borderId="0" applyFont="0" applyFill="0" applyBorder="0" applyAlignment="0" applyProtection="0"/>
    <xf numFmtId="178" fontId="58" fillId="0" borderId="0" applyFont="0" applyFill="0" applyBorder="0" applyAlignment="0" applyProtection="0"/>
    <xf numFmtId="193"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3" fontId="59" fillId="0" borderId="0" applyFill="0" applyBorder="0" applyAlignment="0"/>
    <xf numFmtId="188"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6" fillId="0" borderId="0"/>
    <xf numFmtId="176"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3"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4" fontId="71" fillId="0" borderId="3">
      <alignment horizontal="right" vertical="center"/>
    </xf>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7" fontId="127" fillId="0" borderId="0" applyFont="0" applyFill="0" applyBorder="0" applyAlignment="0" applyProtection="0"/>
    <xf numFmtId="42" fontId="58" fillId="0" borderId="0" applyFont="0" applyFill="0" applyBorder="0" applyAlignment="0" applyProtection="0"/>
    <xf numFmtId="0" fontId="67" fillId="0" borderId="0"/>
    <xf numFmtId="191" fontId="5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165"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0" fontId="82" fillId="0" borderId="0"/>
    <xf numFmtId="0" fontId="262" fillId="0" borderId="0"/>
    <xf numFmtId="213" fontId="86" fillId="0" borderId="0" applyFont="0" applyFill="0" applyBorder="0" applyAlignment="0" applyProtection="0"/>
    <xf numFmtId="0" fontId="62" fillId="0" borderId="0" applyNumberFormat="0" applyFill="0" applyBorder="0" applyAlignment="0" applyProtection="0"/>
    <xf numFmtId="191" fontId="58" fillId="0" borderId="0" applyFont="0" applyFill="0" applyBorder="0" applyAlignment="0" applyProtection="0"/>
    <xf numFmtId="21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165" fontId="58" fillId="0" borderId="0" applyFont="0" applyFill="0" applyBorder="0" applyAlignment="0" applyProtection="0"/>
    <xf numFmtId="0" fontId="130" fillId="0" borderId="0"/>
    <xf numFmtId="0" fontId="101" fillId="0" borderId="0"/>
    <xf numFmtId="171" fontId="59" fillId="0" borderId="0" applyFont="0" applyFill="0" applyBorder="0" applyAlignment="0" applyProtection="0"/>
    <xf numFmtId="184" fontId="58" fillId="0" borderId="0" applyFont="0" applyFill="0" applyBorder="0" applyAlignment="0" applyProtection="0"/>
    <xf numFmtId="216" fontId="80" fillId="0" borderId="0" applyFont="0" applyFill="0" applyBorder="0" applyAlignment="0" applyProtection="0"/>
    <xf numFmtId="0" fontId="63" fillId="0" borderId="0" applyFont="0" applyFill="0" applyBorder="0" applyAlignment="0" applyProtection="0"/>
    <xf numFmtId="183" fontId="59" fillId="0" borderId="0" applyFill="0" applyBorder="0" applyAlignment="0"/>
    <xf numFmtId="0" fontId="62" fillId="0" borderId="0" applyNumberFormat="0" applyFill="0" applyBorder="0" applyAlignment="0" applyProtection="0"/>
    <xf numFmtId="215"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5" fontId="69" fillId="0" borderId="3">
      <alignment horizontal="right" vertical="center"/>
    </xf>
    <xf numFmtId="0" fontId="60" fillId="0" borderId="0"/>
    <xf numFmtId="167" fontId="68" fillId="0" borderId="0" applyFon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5"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65" fontId="58" fillId="0" borderId="0" applyFont="0" applyFill="0" applyBorder="0" applyAlignment="0" applyProtection="0"/>
    <xf numFmtId="10"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4" fontId="59" fillId="0" borderId="24">
      <alignment vertical="center"/>
    </xf>
    <xf numFmtId="193" fontId="59" fillId="0" borderId="0" applyFill="0" applyBorder="0" applyAlignment="0"/>
    <xf numFmtId="0" fontId="62" fillId="0" borderId="0" applyNumberFormat="0" applyFill="0" applyBorder="0" applyAlignment="0" applyProtection="0"/>
    <xf numFmtId="259" fontId="59" fillId="0" borderId="0" applyFont="0" applyFill="0" applyBorder="0" applyAlignment="0" applyProtection="0"/>
    <xf numFmtId="0" fontId="62" fillId="0" borderId="0" applyNumberFormat="0" applyFill="0" applyBorder="0" applyAlignment="0" applyProtection="0"/>
    <xf numFmtId="236"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213" fontId="86"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7"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229" fontId="59" fillId="0" borderId="0" applyFill="0" applyBorder="0" applyAlignment="0"/>
    <xf numFmtId="177" fontId="58" fillId="0" borderId="0" applyFont="0" applyFill="0" applyBorder="0" applyAlignment="0" applyProtection="0"/>
    <xf numFmtId="206" fontId="71" fillId="0" borderId="3">
      <alignment horizontal="right" vertical="center"/>
    </xf>
    <xf numFmtId="0" fontId="134" fillId="0" borderId="0" applyNumberFormat="0" applyFill="0" applyBorder="0" applyAlignment="0" applyProtection="0"/>
    <xf numFmtId="225" fontId="58" fillId="0" borderId="0" applyFont="0" applyFill="0" applyBorder="0" applyAlignment="0" applyProtection="0"/>
    <xf numFmtId="217" fontId="58" fillId="0" borderId="0" applyFont="0" applyFill="0" applyBorder="0" applyAlignment="0" applyProtection="0"/>
    <xf numFmtId="268"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2" fontId="59" fillId="0" borderId="0" applyFont="0" applyFill="0" applyBorder="0" applyAlignment="0" applyProtection="0"/>
    <xf numFmtId="213"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13" fontId="86" fillId="0" borderId="0" applyFont="0" applyFill="0" applyBorder="0" applyAlignment="0" applyProtection="0"/>
    <xf numFmtId="43" fontId="79" fillId="0" borderId="0" applyFont="0" applyFill="0" applyBorder="0" applyAlignment="0" applyProtection="0"/>
    <xf numFmtId="166" fontId="58" fillId="0" borderId="0" applyFont="0" applyFill="0" applyBorder="0" applyAlignment="0" applyProtection="0"/>
    <xf numFmtId="173" fontId="58" fillId="0" borderId="0" applyFont="0" applyFill="0" applyBorder="0" applyAlignment="0" applyProtection="0"/>
    <xf numFmtId="213" fontId="8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13" fontId="86" fillId="0" borderId="0" applyFont="0" applyFill="0" applyBorder="0" applyAlignment="0" applyProtection="0"/>
    <xf numFmtId="172" fontId="58" fillId="0" borderId="0" applyFont="0" applyFill="0" applyBorder="0" applyAlignment="0" applyProtection="0"/>
    <xf numFmtId="177" fontId="58" fillId="0" borderId="0" applyFont="0" applyFill="0" applyBorder="0" applyAlignment="0" applyProtection="0"/>
    <xf numFmtId="43" fontId="58" fillId="0" borderId="0" applyFont="0" applyFill="0" applyBorder="0" applyAlignment="0" applyProtection="0"/>
    <xf numFmtId="193" fontId="59" fillId="0" borderId="0" applyFill="0" applyBorder="0" applyAlignment="0"/>
    <xf numFmtId="179" fontId="58" fillId="0" borderId="0" applyFont="0" applyFill="0" applyBorder="0" applyAlignment="0" applyProtection="0"/>
    <xf numFmtId="235" fontId="58" fillId="0" borderId="0" applyFont="0" applyFill="0" applyBorder="0" applyAlignment="0" applyProtection="0"/>
    <xf numFmtId="167" fontId="58" fillId="0" borderId="0" applyFont="0" applyFill="0" applyBorder="0" applyAlignment="0" applyProtection="0"/>
    <xf numFmtId="172" fontId="58" fillId="0" borderId="0" applyFont="0" applyFill="0" applyBorder="0" applyAlignment="0" applyProtection="0"/>
    <xf numFmtId="178" fontId="58" fillId="0" borderId="0" applyFont="0" applyFill="0" applyBorder="0" applyAlignment="0" applyProtection="0"/>
    <xf numFmtId="165" fontId="58" fillId="0" borderId="0" applyFont="0" applyFill="0" applyBorder="0" applyAlignment="0" applyProtection="0"/>
    <xf numFmtId="176" fontId="58" fillId="0" borderId="0" applyFont="0" applyFill="0" applyBorder="0" applyAlignment="0" applyProtection="0"/>
    <xf numFmtId="192" fontId="86"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67" fontId="58" fillId="0" borderId="0" applyFont="0" applyFill="0" applyBorder="0" applyAlignment="0" applyProtection="0"/>
    <xf numFmtId="265" fontId="59" fillId="0" borderId="0" applyFill="0" applyBorder="0" applyAlignment="0"/>
    <xf numFmtId="167"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0" fontId="66" fillId="0" borderId="0"/>
    <xf numFmtId="205" fontId="58" fillId="0" borderId="0" applyFont="0" applyFill="0" applyBorder="0" applyAlignment="0" applyProtection="0"/>
    <xf numFmtId="0" fontId="74" fillId="6" borderId="0"/>
    <xf numFmtId="43"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217"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92" fillId="0" borderId="0">
      <alignment vertical="center" wrapText="1"/>
      <protection locked="0"/>
    </xf>
    <xf numFmtId="172" fontId="58" fillId="0" borderId="0" applyFont="0" applyFill="0" applyBorder="0" applyAlignment="0" applyProtection="0"/>
    <xf numFmtId="41" fontId="66" fillId="0" borderId="0" applyFont="0" applyFill="0" applyBorder="0" applyAlignment="0" applyProtection="0"/>
    <xf numFmtId="178" fontId="58" fillId="0" borderId="0" applyFont="0" applyFill="0" applyBorder="0" applyAlignment="0" applyProtection="0"/>
    <xf numFmtId="164" fontId="58" fillId="0" borderId="0" applyFont="0" applyFill="0" applyBorder="0" applyAlignment="0" applyProtection="0"/>
    <xf numFmtId="0" fontId="74" fillId="6" borderId="0"/>
    <xf numFmtId="172"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67" fontId="58"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78" fontId="59" fillId="0" borderId="0" applyFont="0" applyFill="0" applyBorder="0" applyAlignment="0" applyProtection="0"/>
    <xf numFmtId="191" fontId="58" fillId="0" borderId="0" applyFont="0" applyFill="0" applyBorder="0" applyAlignment="0" applyProtection="0"/>
    <xf numFmtId="0" fontId="59" fillId="0" borderId="0"/>
    <xf numFmtId="172" fontId="58" fillId="0" borderId="0" applyFont="0" applyFill="0" applyBorder="0" applyAlignment="0" applyProtection="0"/>
    <xf numFmtId="178" fontId="59" fillId="0" borderId="0" applyFont="0" applyFill="0" applyBorder="0" applyAlignment="0" applyProtection="0"/>
    <xf numFmtId="184" fontId="58" fillId="0" borderId="0" applyFont="0" applyFill="0" applyBorder="0" applyAlignment="0" applyProtection="0"/>
    <xf numFmtId="0" fontId="66" fillId="0" borderId="0"/>
    <xf numFmtId="167" fontId="58" fillId="0" borderId="0" applyFont="0" applyFill="0" applyBorder="0" applyAlignment="0" applyProtection="0"/>
    <xf numFmtId="206" fontId="71" fillId="0" borderId="3">
      <alignment horizontal="right" vertical="center"/>
    </xf>
    <xf numFmtId="165" fontId="58" fillId="0" borderId="0" applyFont="0" applyFill="0" applyBorder="0" applyAlignment="0" applyProtection="0"/>
    <xf numFmtId="0" fontId="135" fillId="0" borderId="0"/>
    <xf numFmtId="201" fontId="58" fillId="0" borderId="0" applyFont="0" applyFill="0" applyBorder="0" applyAlignment="0" applyProtection="0"/>
    <xf numFmtId="229"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204" fontId="71" fillId="0" borderId="3">
      <alignment horizontal="right" vertical="center"/>
    </xf>
    <xf numFmtId="221" fontId="59" fillId="0" borderId="0" applyFont="0" applyFill="0" applyBorder="0" applyAlignment="0" applyProtection="0"/>
    <xf numFmtId="178" fontId="58" fillId="0" borderId="0" applyFont="0" applyFill="0" applyBorder="0" applyAlignment="0" applyProtection="0"/>
    <xf numFmtId="193" fontId="59" fillId="0" borderId="0" applyFill="0" applyBorder="0" applyAlignment="0"/>
    <xf numFmtId="185" fontId="69" fillId="0" borderId="3">
      <alignment horizontal="right" vertical="center"/>
    </xf>
    <xf numFmtId="172" fontId="58" fillId="0" borderId="0" applyFont="0" applyFill="0" applyBorder="0" applyAlignment="0" applyProtection="0"/>
    <xf numFmtId="167" fontId="86" fillId="0" borderId="0" applyFont="0" applyFill="0" applyBorder="0" applyAlignment="0" applyProtection="0"/>
    <xf numFmtId="226" fontId="60" fillId="0" borderId="0" applyFont="0" applyFill="0" applyBorder="0" applyAlignment="0" applyProtection="0"/>
    <xf numFmtId="206" fontId="71" fillId="0" borderId="3">
      <alignment horizontal="right" vertical="center"/>
    </xf>
    <xf numFmtId="268" fontId="58" fillId="0" borderId="0" applyFont="0" applyFill="0" applyBorder="0" applyAlignment="0" applyProtection="0"/>
    <xf numFmtId="172" fontId="58" fillId="0" borderId="0" applyFont="0" applyFill="0" applyBorder="0" applyAlignment="0" applyProtection="0"/>
    <xf numFmtId="239" fontId="79" fillId="0" borderId="0" applyFont="0" applyFill="0" applyBorder="0" applyAlignment="0" applyProtection="0"/>
    <xf numFmtId="193" fontId="59" fillId="0" borderId="0" applyFill="0" applyBorder="0" applyAlignment="0"/>
    <xf numFmtId="270" fontId="62" fillId="0" borderId="8">
      <alignment horizontal="left" vertical="top"/>
    </xf>
    <xf numFmtId="243" fontId="58" fillId="0" borderId="0" applyFont="0" applyFill="0" applyBorder="0" applyAlignment="0" applyProtection="0"/>
    <xf numFmtId="173" fontId="58"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78" fontId="59" fillId="0" borderId="0" applyFont="0" applyFill="0" applyBorder="0" applyAlignment="0" applyProtection="0"/>
    <xf numFmtId="178" fontId="59"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67" fontId="58" fillId="0" borderId="0" applyFont="0" applyFill="0" applyBorder="0" applyAlignment="0" applyProtection="0"/>
    <xf numFmtId="185" fontId="69" fillId="0" borderId="3">
      <alignment horizontal="right" vertical="center"/>
    </xf>
    <xf numFmtId="240" fontId="58" fillId="0" borderId="0" applyFont="0" applyFill="0" applyBorder="0" applyAlignment="0" applyProtection="0"/>
    <xf numFmtId="42" fontId="58" fillId="0" borderId="0" applyFont="0" applyFill="0" applyBorder="0" applyAlignment="0" applyProtection="0"/>
    <xf numFmtId="234" fontId="39" fillId="0" borderId="0" applyFont="0" applyFill="0" applyBorder="0" applyAlignment="0" applyProtection="0"/>
    <xf numFmtId="42" fontId="58" fillId="0" borderId="0" applyFont="0" applyFill="0" applyBorder="0" applyAlignment="0" applyProtection="0"/>
    <xf numFmtId="233" fontId="58" fillId="0" borderId="0" applyFont="0" applyFill="0" applyBorder="0" applyAlignment="0" applyProtection="0"/>
    <xf numFmtId="240" fontId="58" fillId="0" borderId="0" applyFont="0" applyFill="0" applyBorder="0" applyAlignment="0" applyProtection="0"/>
    <xf numFmtId="185" fontId="69" fillId="0" borderId="3">
      <alignment horizontal="right" vertical="center"/>
    </xf>
    <xf numFmtId="0" fontId="262" fillId="0" borderId="0"/>
    <xf numFmtId="178"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70" fontId="67" fillId="0" borderId="0" applyFill="0" applyBorder="0" applyAlignment="0"/>
    <xf numFmtId="42" fontId="58" fillId="0" borderId="0" applyFont="0" applyFill="0" applyBorder="0" applyAlignment="0" applyProtection="0"/>
    <xf numFmtId="49" fontId="65" fillId="0" borderId="0" applyFill="0" applyBorder="0" applyAlignment="0"/>
    <xf numFmtId="197" fontId="60" fillId="0" borderId="3">
      <alignment horizontal="right" vertical="center"/>
    </xf>
    <xf numFmtId="225" fontId="58" fillId="0" borderId="0" applyFont="0" applyFill="0" applyBorder="0" applyAlignment="0" applyProtection="0"/>
    <xf numFmtId="177" fontId="59" fillId="0" borderId="0" applyFont="0" applyFill="0" applyBorder="0" applyAlignment="0" applyProtection="0"/>
    <xf numFmtId="203" fontId="59" fillId="0" borderId="0" applyFill="0" applyBorder="0" applyAlignment="0"/>
    <xf numFmtId="42" fontId="58" fillId="0" borderId="0" applyFont="0" applyFill="0" applyBorder="0" applyAlignment="0" applyProtection="0"/>
    <xf numFmtId="217" fontId="58" fillId="0" borderId="0" applyFont="0" applyFill="0" applyBorder="0" applyAlignment="0" applyProtection="0"/>
    <xf numFmtId="240" fontId="58" fillId="0" borderId="0" applyFon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0" fontId="74" fillId="6" borderId="0"/>
    <xf numFmtId="222" fontId="58" fillId="0" borderId="0" applyFont="0" applyFill="0" applyBorder="0" applyAlignment="0" applyProtection="0"/>
    <xf numFmtId="184" fontId="58" fillId="0" borderId="0" applyFont="0" applyFill="0" applyBorder="0" applyAlignment="0" applyProtection="0"/>
    <xf numFmtId="167" fontId="58" fillId="0" borderId="0" applyFont="0" applyFill="0" applyBorder="0" applyAlignment="0" applyProtection="0"/>
    <xf numFmtId="184" fontId="58" fillId="0" borderId="0" applyFont="0" applyFill="0" applyBorder="0" applyAlignment="0" applyProtection="0"/>
    <xf numFmtId="185" fontId="69" fillId="0" borderId="3">
      <alignment horizontal="right" vertical="center"/>
    </xf>
    <xf numFmtId="235" fontId="58" fillId="0" borderId="0" applyFont="0" applyFill="0" applyBorder="0" applyAlignment="0" applyProtection="0"/>
    <xf numFmtId="203" fontId="59" fillId="0" borderId="0" applyFill="0" applyBorder="0" applyAlignment="0"/>
    <xf numFmtId="166"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95" fontId="69" fillId="0" borderId="0" applyFont="0" applyFill="0" applyBorder="0" applyAlignment="0" applyProtection="0"/>
    <xf numFmtId="216"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78"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0" fontId="74" fillId="6" borderId="0"/>
    <xf numFmtId="0" fontId="66" fillId="0" borderId="0"/>
    <xf numFmtId="165"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72" fontId="58" fillId="0" borderId="0" applyFont="0" applyFill="0" applyBorder="0" applyAlignment="0" applyProtection="0"/>
    <xf numFmtId="0" fontId="58" fillId="0" borderId="0" applyFont="0" applyFill="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90" fillId="0" borderId="0" applyNumberFormat="0" applyFill="0" applyBorder="0" applyAlignment="0" applyProtection="0"/>
    <xf numFmtId="172" fontId="58" fillId="0" borderId="0" applyFont="0" applyFill="0" applyBorder="0" applyAlignment="0" applyProtection="0"/>
    <xf numFmtId="189" fontId="60" fillId="0" borderId="3">
      <alignment horizontal="right" vertical="center"/>
    </xf>
    <xf numFmtId="206" fontId="71" fillId="0" borderId="3">
      <alignment horizontal="right" vertical="center"/>
    </xf>
    <xf numFmtId="239" fontId="58" fillId="0" borderId="0" applyFont="0" applyFill="0" applyBorder="0" applyAlignment="0" applyProtection="0"/>
    <xf numFmtId="0" fontId="262" fillId="0" borderId="0"/>
    <xf numFmtId="201" fontId="58" fillId="0" borderId="0" applyFont="0" applyFill="0" applyBorder="0" applyAlignment="0" applyProtection="0"/>
    <xf numFmtId="0" fontId="67" fillId="0" borderId="0"/>
    <xf numFmtId="185" fontId="69" fillId="0" borderId="3">
      <alignment horizontal="right" vertical="center"/>
    </xf>
    <xf numFmtId="206" fontId="71" fillId="0" borderId="3">
      <alignment horizontal="right" vertical="center"/>
    </xf>
    <xf numFmtId="172" fontId="58" fillId="0" borderId="0" applyFont="0" applyFill="0" applyBorder="0" applyAlignment="0" applyProtection="0"/>
    <xf numFmtId="43" fontId="66"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3" fontId="59" fillId="0" borderId="0" applyFont="0" applyFill="0" applyBorder="0" applyAlignment="0" applyProtection="0"/>
    <xf numFmtId="172" fontId="58"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85" fontId="69" fillId="0" borderId="3">
      <alignment horizontal="right" vertical="center"/>
    </xf>
    <xf numFmtId="43" fontId="58" fillId="0" borderId="0" applyFont="0" applyFill="0" applyBorder="0" applyAlignment="0" applyProtection="0"/>
    <xf numFmtId="203" fontId="59" fillId="0" borderId="0" applyFill="0" applyBorder="0" applyAlignment="0"/>
    <xf numFmtId="167"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2" fontId="58" fillId="0" borderId="0" applyFont="0" applyFill="0" applyBorder="0" applyAlignment="0" applyProtection="0"/>
    <xf numFmtId="202"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165" fontId="66" fillId="0" borderId="0" applyFont="0" applyFill="0" applyBorder="0" applyAlignment="0" applyProtection="0"/>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0" fontId="62" fillId="0" borderId="0"/>
    <xf numFmtId="167" fontId="58" fillId="0" borderId="0" applyFont="0" applyFill="0" applyBorder="0" applyAlignment="0" applyProtection="0"/>
    <xf numFmtId="205" fontId="58" fillId="0" borderId="0" applyFont="0" applyFill="0" applyBorder="0" applyAlignment="0" applyProtection="0"/>
    <xf numFmtId="220" fontId="59" fillId="0" borderId="0"/>
    <xf numFmtId="167" fontId="58" fillId="0" borderId="0" applyFont="0" applyFill="0" applyBorder="0" applyAlignment="0" applyProtection="0"/>
    <xf numFmtId="201" fontId="58"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165" fontId="58" fillId="0" borderId="0" applyFont="0" applyFill="0" applyBorder="0" applyAlignment="0" applyProtection="0"/>
    <xf numFmtId="201"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72" fontId="58" fillId="0" borderId="0" applyFont="0" applyFill="0" applyBorder="0" applyAlignment="0" applyProtection="0"/>
    <xf numFmtId="172" fontId="58" fillId="0" borderId="0" applyFont="0" applyFill="0" applyBorder="0" applyAlignment="0" applyProtection="0"/>
    <xf numFmtId="167" fontId="58" fillId="0" borderId="0" applyFont="0" applyFill="0" applyBorder="0" applyAlignment="0" applyProtection="0"/>
    <xf numFmtId="0" fontId="59" fillId="0" borderId="0"/>
    <xf numFmtId="166" fontId="86" fillId="0" borderId="0" applyFont="0" applyFill="0" applyBorder="0" applyAlignment="0" applyProtection="0"/>
    <xf numFmtId="274" fontId="137" fillId="15" borderId="6">
      <alignment vertical="top"/>
    </xf>
    <xf numFmtId="201" fontId="58" fillId="0" borderId="0" applyFont="0" applyFill="0" applyBorder="0" applyAlignment="0" applyProtection="0"/>
    <xf numFmtId="167" fontId="101" fillId="0" borderId="0" applyProtection="0"/>
    <xf numFmtId="178" fontId="58" fillId="0" borderId="0" applyFont="0" applyFill="0" applyBorder="0" applyAlignment="0" applyProtection="0"/>
    <xf numFmtId="43"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243" fontId="58" fillId="0" borderId="0" applyFont="0" applyFill="0" applyBorder="0" applyAlignment="0" applyProtection="0"/>
    <xf numFmtId="167" fontId="86" fillId="0" borderId="0" applyFont="0" applyFill="0" applyBorder="0" applyAlignment="0" applyProtection="0"/>
    <xf numFmtId="201"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5" fontId="69" fillId="0" borderId="3">
      <alignment horizontal="right" vertical="center"/>
    </xf>
    <xf numFmtId="203" fontId="59" fillId="0" borderId="0" applyFill="0" applyBorder="0" applyAlignment="0"/>
    <xf numFmtId="43"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182" fontId="82" fillId="0" borderId="0" applyFont="0" applyFill="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239"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66" fontId="58" fillId="0" borderId="0" applyFont="0" applyFill="0" applyBorder="0" applyAlignment="0" applyProtection="0"/>
    <xf numFmtId="180"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97" fontId="60" fillId="0" borderId="3">
      <alignment horizontal="right" vertical="center"/>
    </xf>
    <xf numFmtId="210" fontId="59" fillId="0" borderId="0" applyFont="0" applyFill="0" applyBorder="0" applyAlignment="0" applyProtection="0"/>
    <xf numFmtId="164" fontId="58" fillId="0" borderId="0" applyFont="0" applyFill="0" applyBorder="0" applyAlignment="0" applyProtection="0"/>
    <xf numFmtId="233" fontId="58" fillId="0" borderId="0" applyFont="0" applyFill="0" applyBorder="0" applyAlignment="0" applyProtection="0"/>
    <xf numFmtId="185" fontId="69" fillId="0" borderId="3">
      <alignment horizontal="right" vertical="center"/>
    </xf>
    <xf numFmtId="233" fontId="58" fillId="0" borderId="0" applyFont="0" applyFill="0" applyBorder="0" applyAlignment="0" applyProtection="0"/>
    <xf numFmtId="248"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166" fontId="58" fillId="0" borderId="0" applyFont="0" applyFill="0" applyBorder="0" applyAlignment="0" applyProtection="0"/>
    <xf numFmtId="224" fontId="58" fillId="0" borderId="0" applyFont="0" applyFill="0" applyBorder="0" applyAlignment="0" applyProtection="0"/>
    <xf numFmtId="0" fontId="39" fillId="0" borderId="0"/>
    <xf numFmtId="41" fontId="58" fillId="0" borderId="0" applyFont="0" applyFill="0" applyBorder="0" applyAlignment="0" applyProtection="0"/>
    <xf numFmtId="172"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205" fontId="86" fillId="0" borderId="0" applyFont="0" applyFill="0" applyBorder="0" applyAlignment="0" applyProtection="0"/>
    <xf numFmtId="9" fontId="59" fillId="0" borderId="0" applyFont="0" applyFill="0" applyBorder="0" applyAlignment="0" applyProtection="0"/>
    <xf numFmtId="0" fontId="140" fillId="0" borderId="0"/>
    <xf numFmtId="188" fontId="59"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207" fontId="58" fillId="0" borderId="0" applyFont="0" applyFill="0" applyBorder="0" applyAlignment="0" applyProtection="0"/>
    <xf numFmtId="0" fontId="60" fillId="0" borderId="0"/>
    <xf numFmtId="203" fontId="59" fillId="0" borderId="0" applyFont="0" applyFill="0" applyBorder="0" applyAlignment="0" applyProtection="0"/>
    <xf numFmtId="0" fontId="93" fillId="17" borderId="0" applyNumberFormat="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205" fontId="58" fillId="0" borderId="0" applyFont="0" applyFill="0" applyBorder="0" applyAlignment="0" applyProtection="0"/>
    <xf numFmtId="0" fontId="90" fillId="0" borderId="0" applyNumberFormat="0" applyFill="0" applyBorder="0" applyAlignment="0" applyProtection="0"/>
    <xf numFmtId="20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0" fontId="62" fillId="0" borderId="0" applyProtection="0"/>
    <xf numFmtId="0" fontId="142" fillId="6" borderId="30" applyNumberFormat="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05"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85" fontId="69" fillId="0" borderId="3">
      <alignment horizontal="right" vertical="center"/>
    </xf>
    <xf numFmtId="207"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85" fontId="69" fillId="0" borderId="3">
      <alignment horizontal="right" vertical="center"/>
    </xf>
    <xf numFmtId="0" fontId="74" fillId="6" borderId="0"/>
    <xf numFmtId="207" fontId="58" fillId="0" borderId="0" applyFont="0" applyFill="0" applyBorder="0" applyAlignment="0" applyProtection="0"/>
    <xf numFmtId="43" fontId="59" fillId="0" borderId="0" applyFont="0" applyFill="0" applyBorder="0" applyAlignment="0" applyProtection="0"/>
    <xf numFmtId="224" fontId="58" fillId="0" borderId="0" applyFont="0" applyFill="0" applyBorder="0" applyAlignment="0" applyProtection="0"/>
    <xf numFmtId="178"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0" fontId="262" fillId="0" borderId="0"/>
    <xf numFmtId="0" fontId="62" fillId="0" borderId="0"/>
    <xf numFmtId="205"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8" fontId="58" fillId="0" borderId="0" applyFont="0" applyFill="0" applyBorder="0" applyAlignment="0" applyProtection="0"/>
    <xf numFmtId="197" fontId="60"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3" fontId="58" fillId="0" borderId="0" applyFont="0" applyFill="0" applyBorder="0" applyAlignment="0" applyProtection="0"/>
    <xf numFmtId="225" fontId="58" fillId="0" borderId="0" applyFont="0" applyFill="0" applyBorder="0" applyAlignment="0" applyProtection="0"/>
    <xf numFmtId="18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0"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220" fontId="59" fillId="0" borderId="0"/>
    <xf numFmtId="42" fontId="58" fillId="0" borderId="0" applyFont="0" applyFill="0" applyBorder="0" applyAlignment="0" applyProtection="0"/>
    <xf numFmtId="201" fontId="58" fillId="0" borderId="0" applyFont="0" applyFill="0" applyBorder="0" applyAlignment="0" applyProtection="0"/>
    <xf numFmtId="178" fontId="58" fillId="0" borderId="0" applyFont="0" applyFill="0" applyBorder="0" applyAlignment="0" applyProtection="0"/>
    <xf numFmtId="240" fontId="58" fillId="0" borderId="0" applyFont="0" applyFill="0" applyBorder="0" applyAlignment="0" applyProtection="0"/>
    <xf numFmtId="192" fontId="86" fillId="0" borderId="0" applyFont="0" applyFill="0" applyBorder="0" applyAlignment="0" applyProtection="0"/>
    <xf numFmtId="217" fontId="58" fillId="0" borderId="0" applyFont="0" applyFill="0" applyBorder="0" applyAlignment="0" applyProtection="0"/>
    <xf numFmtId="0" fontId="74" fillId="6" borderId="0"/>
    <xf numFmtId="191" fontId="58" fillId="0" borderId="0" applyFont="0" applyFill="0" applyBorder="0" applyAlignment="0" applyProtection="0"/>
    <xf numFmtId="191" fontId="58" fillId="0" borderId="0" applyFont="0" applyFill="0" applyBorder="0" applyAlignment="0" applyProtection="0"/>
    <xf numFmtId="236" fontId="60" fillId="0" borderId="3">
      <alignment horizontal="right" vertical="center"/>
    </xf>
    <xf numFmtId="225" fontId="58" fillId="0" borderId="0" applyFont="0" applyFill="0" applyBorder="0" applyAlignment="0" applyProtection="0"/>
    <xf numFmtId="42"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1" fontId="59" fillId="0" borderId="0" applyFill="0" applyBorder="0" applyAlignment="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25" fontId="58" fillId="0" borderId="0" applyFont="0" applyFill="0" applyBorder="0" applyAlignment="0" applyProtection="0"/>
    <xf numFmtId="185" fontId="69" fillId="0" borderId="3">
      <alignment horizontal="right" vertical="center"/>
    </xf>
    <xf numFmtId="184"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17"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5" fontId="69" fillId="0" borderId="3">
      <alignment horizontal="right" vertical="center"/>
    </xf>
    <xf numFmtId="240" fontId="58" fillId="0" borderId="0" applyFont="0" applyFill="0" applyBorder="0" applyAlignment="0" applyProtection="0"/>
    <xf numFmtId="19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0" fontId="153" fillId="6" borderId="32" applyNumberFormat="0" applyAlignment="0" applyProtection="0"/>
    <xf numFmtId="215" fontId="109" fillId="0" borderId="0" applyFont="0" applyFill="0" applyBorder="0" applyAlignment="0" applyProtection="0"/>
    <xf numFmtId="22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211" fontId="38" fillId="0" borderId="0"/>
    <xf numFmtId="41" fontId="58" fillId="0" borderId="0" applyFont="0" applyFill="0" applyBorder="0" applyAlignment="0" applyProtection="0"/>
    <xf numFmtId="239" fontId="79" fillId="0" borderId="0" applyFont="0" applyFill="0" applyBorder="0" applyAlignment="0" applyProtection="0"/>
    <xf numFmtId="192" fontId="58" fillId="0" borderId="0" applyFont="0" applyFill="0" applyBorder="0" applyAlignment="0" applyProtection="0"/>
    <xf numFmtId="185" fontId="69" fillId="0" borderId="3">
      <alignment horizontal="right" vertical="center"/>
    </xf>
    <xf numFmtId="235" fontId="58"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205" fontId="58" fillId="0" borderId="0" applyFont="0" applyFill="0" applyBorder="0" applyAlignment="0" applyProtection="0"/>
    <xf numFmtId="204" fontId="71" fillId="0" borderId="3">
      <alignment horizontal="right" vertical="center"/>
    </xf>
    <xf numFmtId="41" fontId="58" fillId="0" borderId="0" applyFont="0" applyFill="0" applyBorder="0" applyAlignment="0" applyProtection="0"/>
    <xf numFmtId="185" fontId="69" fillId="0" borderId="3">
      <alignment horizontal="right" vertical="center"/>
    </xf>
    <xf numFmtId="183" fontId="59" fillId="0" borderId="0" applyFill="0" applyBorder="0" applyAlignment="0"/>
    <xf numFmtId="166" fontId="58" fillId="0" borderId="0" applyFont="0" applyFill="0" applyBorder="0" applyAlignment="0" applyProtection="0"/>
    <xf numFmtId="185" fontId="69" fillId="0" borderId="3">
      <alignment horizontal="right" vertical="center"/>
    </xf>
    <xf numFmtId="180" fontId="58" fillId="0" borderId="0" applyFont="0" applyFill="0" applyBorder="0" applyAlignment="0" applyProtection="0"/>
    <xf numFmtId="204"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49" fontId="68" fillId="0" borderId="0" applyFont="0" applyFill="0" applyBorder="0" applyAlignment="0" applyProtection="0"/>
    <xf numFmtId="41" fontId="58" fillId="0" borderId="0" applyFont="0" applyFill="0" applyBorder="0" applyAlignment="0" applyProtection="0"/>
    <xf numFmtId="231" fontId="105" fillId="0" borderId="0" applyFont="0" applyFill="0" applyBorder="0" applyAlignment="0" applyProtection="0"/>
    <xf numFmtId="166"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97" fontId="60" fillId="0" borderId="3">
      <alignment horizontal="right" vertical="center"/>
    </xf>
    <xf numFmtId="164" fontId="58" fillId="0" borderId="0" applyFont="0" applyFill="0" applyBorder="0" applyAlignment="0" applyProtection="0"/>
    <xf numFmtId="236" fontId="60" fillId="0" borderId="3">
      <alignment horizontal="right" vertical="center"/>
    </xf>
    <xf numFmtId="164" fontId="58" fillId="0" borderId="0" applyFont="0" applyFill="0" applyBorder="0" applyAlignment="0" applyProtection="0"/>
    <xf numFmtId="3" fontId="59"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166" fontId="79" fillId="0" borderId="0" applyFont="0" applyFill="0" applyBorder="0" applyAlignment="0" applyProtection="0"/>
    <xf numFmtId="213" fontId="86" fillId="0" borderId="0" applyFont="0" applyFill="0" applyBorder="0" applyAlignment="0" applyProtection="0"/>
    <xf numFmtId="205" fontId="86" fillId="0" borderId="0" applyFont="0" applyFill="0" applyBorder="0" applyAlignment="0" applyProtection="0"/>
    <xf numFmtId="16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206" fontId="71" fillId="0" borderId="3">
      <alignment horizontal="right" vertical="center"/>
    </xf>
    <xf numFmtId="198" fontId="58" fillId="0" borderId="0" applyFont="0" applyFill="0" applyBorder="0" applyAlignment="0" applyProtection="0"/>
    <xf numFmtId="205" fontId="58" fillId="0" borderId="0" applyFont="0" applyFill="0" applyBorder="0" applyAlignment="0" applyProtection="0"/>
    <xf numFmtId="0" fontId="71" fillId="0" borderId="0"/>
    <xf numFmtId="207" fontId="58" fillId="0" borderId="0" applyFont="0" applyFill="0" applyBorder="0" applyAlignment="0" applyProtection="0"/>
    <xf numFmtId="228" fontId="59" fillId="0" borderId="0" applyFont="0" applyFill="0" applyBorder="0" applyAlignment="0" applyProtection="0"/>
    <xf numFmtId="205" fontId="58" fillId="0" borderId="0" applyFont="0" applyFill="0" applyBorder="0" applyAlignment="0" applyProtection="0"/>
    <xf numFmtId="260" fontId="62" fillId="0" borderId="0"/>
    <xf numFmtId="205"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262" fontId="59" fillId="0" borderId="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3" fontId="66" fillId="0" borderId="0" applyFont="0" applyFill="0" applyBorder="0" applyAlignment="0" applyProtection="0"/>
    <xf numFmtId="193" fontId="59" fillId="0" borderId="0" applyFont="0" applyFill="0" applyBorder="0" applyAlignment="0" applyProtection="0"/>
    <xf numFmtId="0" fontId="59" fillId="0" borderId="0" applyFont="0" applyFill="0" applyBorder="0" applyAlignment="0" applyProtection="0"/>
    <xf numFmtId="207" fontId="58" fillId="0" borderId="0" applyFont="0" applyFill="0" applyBorder="0" applyAlignment="0" applyProtection="0"/>
    <xf numFmtId="224"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48" fontId="58" fillId="0" borderId="0" applyFont="0" applyFill="0" applyBorder="0" applyAlignment="0" applyProtection="0"/>
    <xf numFmtId="173" fontId="58" fillId="0" borderId="0" applyFont="0" applyFill="0" applyBorder="0" applyAlignment="0" applyProtection="0"/>
    <xf numFmtId="207" fontId="58" fillId="0" borderId="0" applyFont="0" applyFill="0" applyBorder="0" applyAlignment="0" applyProtection="0"/>
    <xf numFmtId="185" fontId="69" fillId="0" borderId="3">
      <alignment horizontal="right" vertical="center"/>
    </xf>
    <xf numFmtId="0" fontId="85" fillId="0" borderId="0" applyProtection="0"/>
    <xf numFmtId="185"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3"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177" fontId="58" fillId="0" borderId="0" applyFont="0" applyFill="0" applyBorder="0" applyAlignment="0" applyProtection="0"/>
    <xf numFmtId="284" fontId="68" fillId="0" borderId="0" applyFont="0" applyFill="0" applyBorder="0" applyAlignment="0" applyProtection="0"/>
    <xf numFmtId="167"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76" fontId="58" fillId="0" borderId="0" applyFont="0" applyFill="0" applyBorder="0" applyAlignment="0" applyProtection="0"/>
    <xf numFmtId="185" fontId="69" fillId="0" borderId="3">
      <alignment horizontal="right" vertical="center"/>
    </xf>
    <xf numFmtId="212" fontId="83" fillId="0" borderId="3">
      <alignment horizontal="right" vertical="center"/>
    </xf>
    <xf numFmtId="206" fontId="71" fillId="0" borderId="3">
      <alignment horizontal="right" vertical="center"/>
    </xf>
    <xf numFmtId="4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0" fontId="62" fillId="0" borderId="0"/>
    <xf numFmtId="178"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165" fontId="58" fillId="0" borderId="0" applyFont="0" applyFill="0" applyBorder="0" applyAlignment="0" applyProtection="0"/>
    <xf numFmtId="43" fontId="39"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278" fontId="60" fillId="0" borderId="0"/>
    <xf numFmtId="192" fontId="58" fillId="0" borderId="0" applyFont="0" applyFill="0" applyBorder="0" applyAlignment="0" applyProtection="0"/>
    <xf numFmtId="0" fontId="62" fillId="0" borderId="0"/>
    <xf numFmtId="205" fontId="86" fillId="0" borderId="0" applyFont="0" applyFill="0" applyBorder="0" applyAlignment="0" applyProtection="0"/>
    <xf numFmtId="172" fontId="58" fillId="0" borderId="0" applyFont="0" applyFill="0" applyBorder="0" applyAlignment="0" applyProtection="0"/>
    <xf numFmtId="0" fontId="58" fillId="0" borderId="0" applyFont="0" applyFill="0" applyBorder="0" applyAlignment="0" applyProtection="0"/>
    <xf numFmtId="197" fontId="60" fillId="0" borderId="3">
      <alignment horizontal="right" vertical="center"/>
    </xf>
    <xf numFmtId="167" fontId="58" fillId="0" borderId="0" applyFont="0" applyFill="0" applyBorder="0" applyAlignment="0" applyProtection="0"/>
    <xf numFmtId="4" fontId="157" fillId="4" borderId="0" applyNumberFormat="0" applyProtection="0">
      <alignment horizontal="left" vertical="center" indent="1"/>
    </xf>
    <xf numFmtId="167" fontId="58" fillId="0" borderId="0" applyFont="0" applyFill="0" applyBorder="0" applyAlignment="0" applyProtection="0"/>
    <xf numFmtId="167" fontId="58" fillId="0" borderId="0" applyFont="0" applyFill="0" applyBorder="0" applyAlignment="0" applyProtection="0"/>
    <xf numFmtId="206" fontId="71" fillId="0" borderId="3">
      <alignment horizontal="right" vertical="center"/>
    </xf>
    <xf numFmtId="177" fontId="58" fillId="0" borderId="0" applyFont="0" applyFill="0" applyBorder="0" applyAlignment="0" applyProtection="0"/>
    <xf numFmtId="0" fontId="158" fillId="0" borderId="0"/>
    <xf numFmtId="0" fontId="151" fillId="18" borderId="0" applyNumberFormat="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203" fontId="59" fillId="0" borderId="0" applyFill="0" applyBorder="0" applyAlignment="0"/>
    <xf numFmtId="201" fontId="58" fillId="0" borderId="0" applyFont="0" applyFill="0" applyBorder="0" applyAlignment="0" applyProtection="0"/>
    <xf numFmtId="172" fontId="58" fillId="0" borderId="0" applyFont="0" applyFill="0" applyBorder="0" applyAlignment="0" applyProtection="0"/>
    <xf numFmtId="0" fontId="103" fillId="0" borderId="0"/>
    <xf numFmtId="0" fontId="101" fillId="0" borderId="0" applyProtection="0"/>
    <xf numFmtId="172" fontId="58" fillId="0" borderId="0" applyFont="0" applyFill="0" applyBorder="0" applyAlignment="0" applyProtection="0"/>
    <xf numFmtId="172" fontId="58" fillId="0" borderId="0" applyFont="0" applyFill="0" applyBorder="0" applyAlignment="0" applyProtection="0"/>
    <xf numFmtId="212" fontId="83" fillId="0" borderId="3">
      <alignment horizontal="right" vertical="center"/>
    </xf>
    <xf numFmtId="264" fontId="8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59" fillId="0" borderId="0"/>
    <xf numFmtId="43" fontId="58" fillId="0" borderId="0" applyFont="0" applyFill="0" applyBorder="0" applyAlignment="0" applyProtection="0"/>
    <xf numFmtId="166" fontId="60"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39" fillId="0" borderId="0"/>
    <xf numFmtId="167" fontId="58"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167" fontId="58" fillId="0" borderId="0" applyFont="0" applyFill="0" applyBorder="0" applyAlignment="0" applyProtection="0"/>
    <xf numFmtId="185" fontId="69" fillId="0" borderId="3">
      <alignment horizontal="right" vertical="center"/>
    </xf>
    <xf numFmtId="43" fontId="58" fillId="0" borderId="0" applyFont="0" applyFill="0" applyBorder="0" applyAlignment="0" applyProtection="0"/>
    <xf numFmtId="172"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201"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201" fontId="58" fillId="0" borderId="0" applyFont="0" applyFill="0" applyBorder="0" applyAlignment="0" applyProtection="0"/>
    <xf numFmtId="187" fontId="58" fillId="0" borderId="3">
      <alignment horizontal="right" vertical="center"/>
    </xf>
    <xf numFmtId="251" fontId="59" fillId="0" borderId="0" applyFill="0" applyBorder="0" applyAlignment="0"/>
    <xf numFmtId="43" fontId="58" fillId="0" borderId="0" applyFont="0" applyFill="0" applyBorder="0" applyAlignment="0" applyProtection="0"/>
    <xf numFmtId="0" fontId="262" fillId="0" borderId="0"/>
    <xf numFmtId="172" fontId="58" fillId="0" borderId="0" applyFont="0" applyFill="0" applyBorder="0" applyAlignment="0" applyProtection="0"/>
    <xf numFmtId="176" fontId="58" fillId="0" borderId="0" applyFont="0" applyFill="0" applyBorder="0" applyAlignment="0" applyProtection="0"/>
    <xf numFmtId="0" fontId="59" fillId="0" borderId="0"/>
    <xf numFmtId="167" fontId="58" fillId="0" borderId="0" applyFont="0" applyFill="0" applyBorder="0" applyAlignment="0" applyProtection="0"/>
    <xf numFmtId="167" fontId="58" fillId="0" borderId="0" applyFont="0" applyFill="0" applyBorder="0" applyAlignment="0" applyProtection="0"/>
    <xf numFmtId="201" fontId="58" fillId="0" borderId="0" applyFont="0" applyFill="0" applyBorder="0" applyAlignment="0" applyProtection="0"/>
    <xf numFmtId="193" fontId="59" fillId="0" borderId="0" applyFill="0" applyBorder="0" applyAlignment="0"/>
    <xf numFmtId="43" fontId="58" fillId="0" borderId="0" applyFont="0" applyFill="0" applyBorder="0" applyAlignment="0" applyProtection="0"/>
    <xf numFmtId="178"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97" fontId="60" fillId="0" borderId="3">
      <alignment horizontal="right" vertical="center"/>
    </xf>
    <xf numFmtId="178"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8" fontId="58" fillId="0" borderId="0" applyFont="0" applyFill="0" applyBorder="0" applyAlignment="0" applyProtection="0"/>
    <xf numFmtId="243" fontId="58" fillId="0" borderId="0" applyFont="0" applyFill="0" applyBorder="0" applyAlignment="0" applyProtection="0"/>
    <xf numFmtId="206" fontId="71" fillId="0" borderId="3">
      <alignment horizontal="right" vertical="center"/>
    </xf>
    <xf numFmtId="201" fontId="58" fillId="0" borderId="0" applyFont="0" applyFill="0" applyBorder="0" applyAlignment="0" applyProtection="0"/>
    <xf numFmtId="229"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206" fontId="71" fillId="0" borderId="3">
      <alignment horizontal="right" vertical="center"/>
    </xf>
    <xf numFmtId="9" fontId="66" fillId="0" borderId="0" applyFont="0" applyFill="0" applyBorder="0" applyAlignment="0" applyProtection="0"/>
    <xf numFmtId="172" fontId="58" fillId="0" borderId="0" applyFont="0" applyFill="0" applyBorder="0" applyAlignment="0" applyProtection="0"/>
    <xf numFmtId="166" fontId="86" fillId="0" borderId="0" applyFont="0" applyFill="0" applyBorder="0" applyAlignment="0" applyProtection="0"/>
    <xf numFmtId="213" fontId="86" fillId="0" borderId="0" applyFont="0" applyFill="0" applyBorder="0" applyAlignment="0" applyProtection="0"/>
    <xf numFmtId="193" fontId="59" fillId="0" borderId="0" applyFill="0" applyBorder="0" applyAlignment="0"/>
    <xf numFmtId="238" fontId="86" fillId="0" borderId="0" applyFont="0" applyFill="0" applyBorder="0" applyAlignment="0" applyProtection="0"/>
    <xf numFmtId="213" fontId="86" fillId="0" borderId="0" applyFont="0" applyFill="0" applyBorder="0" applyAlignment="0" applyProtection="0"/>
    <xf numFmtId="193" fontId="59"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213" fontId="86" fillId="0" borderId="0" applyFont="0" applyFill="0" applyBorder="0" applyAlignment="0" applyProtection="0"/>
    <xf numFmtId="43" fontId="262"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174" fontId="59" fillId="0" borderId="3">
      <alignment horizontal="right" vertical="center"/>
    </xf>
    <xf numFmtId="0" fontId="62" fillId="0" borderId="0" applyNumberFormat="0" applyFill="0" applyBorder="0" applyAlignment="0" applyProtection="0"/>
    <xf numFmtId="204" fontId="71" fillId="0" borderId="3">
      <alignment horizontal="right" vertical="center"/>
    </xf>
    <xf numFmtId="232" fontId="86" fillId="0" borderId="0" applyFont="0" applyFill="0" applyBorder="0" applyAlignment="0" applyProtection="0"/>
    <xf numFmtId="42" fontId="58" fillId="0" borderId="0" applyFont="0" applyFill="0" applyBorder="0" applyAlignment="0" applyProtection="0"/>
    <xf numFmtId="167" fontId="59" fillId="0" borderId="0" applyFont="0" applyFill="0" applyBorder="0" applyAlignment="0" applyProtection="0"/>
    <xf numFmtId="217"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1"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8" fontId="86"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197" fontId="60" fillId="0" borderId="3">
      <alignment horizontal="right" vertical="center"/>
    </xf>
    <xf numFmtId="184" fontId="58" fillId="0" borderId="0" applyFont="0" applyFill="0" applyBorder="0" applyAlignment="0" applyProtection="0"/>
    <xf numFmtId="174" fontId="68" fillId="0" borderId="3">
      <alignment horizontal="right" vertical="center"/>
    </xf>
    <xf numFmtId="192" fontId="86" fillId="0" borderId="0" applyFont="0" applyFill="0" applyBorder="0" applyAlignment="0" applyProtection="0"/>
    <xf numFmtId="215" fontId="109" fillId="0" borderId="0" applyFont="0" applyFill="0" applyBorder="0" applyAlignment="0" applyProtection="0"/>
    <xf numFmtId="222" fontId="58" fillId="0" borderId="0" applyFont="0" applyFill="0" applyBorder="0" applyAlignment="0" applyProtection="0"/>
    <xf numFmtId="184" fontId="58" fillId="0" borderId="0" applyFont="0" applyFill="0" applyBorder="0" applyAlignment="0" applyProtection="0"/>
    <xf numFmtId="174" fontId="59" fillId="0" borderId="3">
      <alignment horizontal="right" vertical="center"/>
    </xf>
    <xf numFmtId="203" fontId="59" fillId="0" borderId="0" applyFill="0" applyBorder="0" applyAlignment="0"/>
    <xf numFmtId="0" fontId="74" fillId="6" borderId="0"/>
    <xf numFmtId="184"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77" fontId="79"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2" fontId="58" fillId="0" borderId="0" applyFont="0" applyFill="0" applyBorder="0" applyAlignment="0" applyProtection="0"/>
    <xf numFmtId="254"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17" fontId="58" fillId="0" borderId="0" applyFont="0" applyFill="0" applyBorder="0" applyAlignment="0" applyProtection="0"/>
    <xf numFmtId="0" fontId="160" fillId="0" borderId="29"/>
    <xf numFmtId="216"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3" fontId="59" fillId="0" borderId="0" applyFill="0" applyBorder="0" applyAlignment="0"/>
    <xf numFmtId="166" fontId="86" fillId="0" borderId="0" applyFont="0" applyFill="0" applyBorder="0" applyAlignment="0" applyProtection="0"/>
    <xf numFmtId="0" fontId="151" fillId="19" borderId="0" applyNumberFormat="0" applyBorder="0" applyAlignment="0" applyProtection="0"/>
    <xf numFmtId="23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2" fontId="136" fillId="0" borderId="28" applyFont="0" applyFill="0" applyBorder="0"/>
    <xf numFmtId="164" fontId="58" fillId="0" borderId="0" applyFont="0" applyFill="0" applyBorder="0" applyAlignment="0" applyProtection="0"/>
    <xf numFmtId="43" fontId="66" fillId="0" borderId="0" applyFont="0" applyFill="0" applyBorder="0" applyAlignment="0" applyProtection="0"/>
    <xf numFmtId="180"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66"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85" fontId="69" fillId="0" borderId="3">
      <alignment horizontal="right" vertical="center"/>
    </xf>
    <xf numFmtId="185" fontId="69" fillId="0" borderId="3">
      <alignment horizontal="right" vertical="center"/>
    </xf>
    <xf numFmtId="0" fontId="95" fillId="0" borderId="0" applyNumberFormat="0" applyFill="0" applyBorder="0" applyAlignment="0" applyProtection="0">
      <alignment vertical="top"/>
      <protection locked="0"/>
    </xf>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0" fontId="93" fillId="11" borderId="0" applyNumberFormat="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66"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5"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66"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07" fontId="58"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242" fontId="5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206" fontId="71" fillId="0" borderId="3">
      <alignment horizontal="right" vertical="center"/>
    </xf>
    <xf numFmtId="207"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4" fontId="126" fillId="4" borderId="0" applyNumberFormat="0" applyProtection="0">
      <alignment horizontal="left" vertical="center" indent="1"/>
    </xf>
    <xf numFmtId="224" fontId="58" fillId="0" borderId="0" applyFont="0" applyFill="0" applyBorder="0" applyAlignment="0" applyProtection="0"/>
    <xf numFmtId="192" fontId="86" fillId="0" borderId="0" applyFont="0" applyFill="0" applyBorder="0" applyAlignment="0" applyProtection="0"/>
    <xf numFmtId="22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236" fontId="60" fillId="0" borderId="3">
      <alignment horizontal="right" vertical="center"/>
    </xf>
    <xf numFmtId="165" fontId="58" fillId="0" borderId="0" applyFont="0" applyFill="0" applyBorder="0" applyAlignment="0" applyProtection="0"/>
    <xf numFmtId="0" fontId="103" fillId="0" borderId="0"/>
    <xf numFmtId="167" fontId="79"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65"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247" fontId="67" fillId="0" borderId="0" applyFill="0" applyBorder="0" applyAlignment="0"/>
    <xf numFmtId="167" fontId="58" fillId="0" borderId="0" applyFont="0" applyFill="0" applyBorder="0" applyAlignment="0" applyProtection="0"/>
    <xf numFmtId="212" fontId="83" fillId="0" borderId="3">
      <alignment horizontal="right" vertical="center"/>
    </xf>
    <xf numFmtId="167" fontId="58" fillId="0" borderId="0" applyFont="0" applyFill="0" applyBorder="0" applyAlignment="0" applyProtection="0"/>
    <xf numFmtId="265" fontId="59" fillId="0" borderId="0" applyFill="0" applyBorder="0" applyAlignment="0"/>
    <xf numFmtId="167" fontId="58" fillId="0" borderId="0" applyFont="0" applyFill="0" applyBorder="0" applyAlignment="0" applyProtection="0"/>
    <xf numFmtId="167" fontId="79"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01" fontId="58" fillId="0" borderId="0" applyFont="0" applyFill="0" applyBorder="0" applyAlignment="0" applyProtection="0"/>
    <xf numFmtId="0" fontId="74" fillId="6" borderId="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178" fontId="58" fillId="0" borderId="0" applyFont="0" applyFill="0" applyBorder="0" applyAlignment="0" applyProtection="0"/>
    <xf numFmtId="0" fontId="74" fillId="6" borderId="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70" fontId="67" fillId="0" borderId="0" applyFill="0" applyBorder="0" applyAlignment="0"/>
    <xf numFmtId="165" fontId="58" fillId="0" borderId="0" applyFont="0" applyFill="0" applyBorder="0" applyAlignment="0" applyProtection="0"/>
    <xf numFmtId="167" fontId="58"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0" fontId="62" fillId="0" borderId="0"/>
    <xf numFmtId="165" fontId="58" fillId="0" borderId="0" applyFont="0" applyFill="0" applyBorder="0" applyAlignment="0" applyProtection="0"/>
    <xf numFmtId="0" fontId="58" fillId="0" borderId="0" applyFont="0" applyFill="0" applyBorder="0" applyAlignment="0" applyProtection="0"/>
    <xf numFmtId="174" fontId="68" fillId="0" borderId="3">
      <alignment horizontal="right" vertical="center"/>
    </xf>
    <xf numFmtId="167" fontId="58" fillId="0" borderId="0" applyFont="0" applyFill="0" applyBorder="0" applyAlignment="0" applyProtection="0"/>
    <xf numFmtId="185" fontId="69" fillId="0" borderId="3">
      <alignment horizontal="right" vertical="center"/>
    </xf>
    <xf numFmtId="0" fontId="74" fillId="6" borderId="0"/>
    <xf numFmtId="167" fontId="58" fillId="0" borderId="0" applyFont="0" applyFill="0" applyBorder="0" applyAlignment="0" applyProtection="0"/>
    <xf numFmtId="185" fontId="69" fillId="0" borderId="3">
      <alignment horizontal="right" vertical="center"/>
    </xf>
    <xf numFmtId="183" fontId="59" fillId="0" borderId="0" applyFill="0" applyBorder="0" applyAlignment="0"/>
    <xf numFmtId="0" fontId="151" fillId="20" borderId="0" applyNumberFormat="0" applyBorder="0" applyAlignment="0" applyProtection="0"/>
    <xf numFmtId="176" fontId="58" fillId="0" borderId="0" applyFont="0" applyFill="0" applyBorder="0" applyAlignment="0" applyProtection="0"/>
    <xf numFmtId="185" fontId="69" fillId="0" borderId="3">
      <alignment horizontal="right" vertical="center"/>
    </xf>
    <xf numFmtId="172" fontId="58" fillId="0" borderId="0" applyFont="0" applyFill="0" applyBorder="0" applyAlignment="0" applyProtection="0"/>
    <xf numFmtId="214" fontId="59" fillId="0" borderId="24">
      <alignment vertical="center"/>
    </xf>
    <xf numFmtId="193" fontId="59" fillId="0" borderId="0" applyFill="0" applyBorder="0" applyAlignment="0"/>
    <xf numFmtId="172" fontId="58" fillId="0" borderId="0" applyFont="0" applyFill="0" applyBorder="0" applyAlignment="0" applyProtection="0"/>
    <xf numFmtId="201"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242" fontId="5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160" fillId="0" borderId="29"/>
    <xf numFmtId="172" fontId="58" fillId="0" borderId="0" applyFont="0" applyFill="0" applyBorder="0" applyAlignment="0" applyProtection="0"/>
    <xf numFmtId="172" fontId="58" fillId="0" borderId="0" applyFont="0" applyFill="0" applyBorder="0" applyAlignment="0" applyProtection="0"/>
    <xf numFmtId="199" fontId="59"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40" fontId="58" fillId="0" borderId="0" applyFont="0" applyFill="0" applyBorder="0" applyAlignment="0" applyProtection="0"/>
    <xf numFmtId="192"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10" fontId="60" fillId="0" borderId="0" applyFont="0" applyFill="0" applyBorder="0" applyAlignment="0" applyProtection="0"/>
    <xf numFmtId="220" fontId="59" fillId="0" borderId="0"/>
    <xf numFmtId="0" fontId="74" fillId="6" borderId="0"/>
    <xf numFmtId="167" fontId="58" fillId="0" borderId="0" applyFont="0" applyFill="0" applyBorder="0" applyAlignment="0" applyProtection="0"/>
    <xf numFmtId="43" fontId="58" fillId="0" borderId="0" applyFont="0" applyFill="0" applyBorder="0" applyAlignment="0" applyProtection="0"/>
    <xf numFmtId="187" fontId="58" fillId="0" borderId="3">
      <alignment horizontal="right" vertical="center"/>
    </xf>
    <xf numFmtId="167" fontId="58" fillId="0" borderId="0" applyFont="0" applyFill="0" applyBorder="0" applyAlignment="0" applyProtection="0"/>
    <xf numFmtId="0" fontId="39" fillId="0" borderId="0"/>
    <xf numFmtId="183" fontId="59" fillId="0" borderId="0" applyFill="0" applyBorder="0" applyAlignment="0"/>
    <xf numFmtId="201"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3" fontId="59" fillId="0" borderId="0" applyFill="0" applyBorder="0" applyAlignment="0"/>
    <xf numFmtId="176" fontId="58" fillId="0" borderId="0" applyFont="0" applyFill="0" applyBorder="0" applyAlignment="0" applyProtection="0"/>
    <xf numFmtId="172" fontId="58" fillId="0" borderId="0" applyFont="0" applyFill="0" applyBorder="0" applyAlignment="0" applyProtection="0"/>
    <xf numFmtId="43" fontId="58" fillId="0" borderId="0" applyFont="0" applyFill="0" applyBorder="0" applyAlignment="0" applyProtection="0"/>
    <xf numFmtId="164" fontId="79" fillId="0" borderId="0" applyFont="0" applyFill="0" applyBorder="0" applyAlignment="0" applyProtection="0"/>
    <xf numFmtId="201" fontId="58" fillId="0" borderId="0" applyFont="0" applyFill="0" applyBorder="0" applyAlignment="0" applyProtection="0"/>
    <xf numFmtId="178"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78" fontId="58" fillId="0" borderId="0" applyFont="0" applyFill="0" applyBorder="0" applyAlignment="0" applyProtection="0"/>
    <xf numFmtId="0" fontId="59" fillId="0" borderId="0"/>
    <xf numFmtId="172"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43" fontId="59" fillId="0" borderId="0" applyFont="0" applyFill="0" applyBorder="0" applyAlignment="0" applyProtection="0"/>
    <xf numFmtId="268"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4" fontId="71" fillId="0" borderId="3">
      <alignment horizontal="right" vertical="center"/>
    </xf>
    <xf numFmtId="43" fontId="58" fillId="0" borderId="0" applyFont="0" applyFill="0" applyBorder="0" applyAlignment="0" applyProtection="0"/>
    <xf numFmtId="176"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0" fontId="262" fillId="0" borderId="0"/>
    <xf numFmtId="213" fontId="86"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49" fontId="166" fillId="0" borderId="2">
      <alignment vertical="center"/>
    </xf>
    <xf numFmtId="213" fontId="86" fillId="0" borderId="0" applyFont="0" applyFill="0" applyBorder="0" applyAlignment="0" applyProtection="0"/>
    <xf numFmtId="213" fontId="86" fillId="0" borderId="0" applyFont="0" applyFill="0" applyBorder="0" applyAlignment="0" applyProtection="0"/>
    <xf numFmtId="232" fontId="86"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3" fontId="59" fillId="0" borderId="0" applyFill="0" applyBorder="0" applyAlignment="0"/>
    <xf numFmtId="18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2"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65"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5"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5" fontId="69" fillId="0" borderId="3">
      <alignment horizontal="right" vertical="center"/>
    </xf>
    <xf numFmtId="0" fontId="61" fillId="0" borderId="0">
      <alignment vertical="top"/>
    </xf>
    <xf numFmtId="206"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4" fontId="58" fillId="0" borderId="0" applyFont="0" applyFill="0" applyBorder="0" applyAlignment="0" applyProtection="0"/>
    <xf numFmtId="224"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3" fontId="58" fillId="0" borderId="0" applyFont="0" applyFill="0" applyBorder="0" applyAlignment="0" applyProtection="0"/>
    <xf numFmtId="0" fontId="59" fillId="0" borderId="0"/>
    <xf numFmtId="177"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77" fontId="59" fillId="0" borderId="0" applyFont="0" applyFill="0" applyBorder="0" applyAlignment="0" applyProtection="0"/>
    <xf numFmtId="203"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232" fontId="101" fillId="0" borderId="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5" fontId="69" fillId="0" borderId="3">
      <alignment horizontal="right" vertical="center"/>
    </xf>
    <xf numFmtId="174" fontId="68" fillId="0" borderId="3">
      <alignment horizontal="right" vertical="center"/>
    </xf>
    <xf numFmtId="24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8"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3" fontId="101" fillId="0" borderId="0" applyProtection="0"/>
    <xf numFmtId="0" fontId="70" fillId="0" borderId="0" applyProtection="0"/>
    <xf numFmtId="203" fontId="59" fillId="0" borderId="0" applyFill="0" applyBorder="0" applyAlignment="0"/>
    <xf numFmtId="183" fontId="59" fillId="0" borderId="0" applyFill="0" applyBorder="0" applyAlignment="0"/>
    <xf numFmtId="232" fontId="101" fillId="0" borderId="0" applyProtection="0"/>
    <xf numFmtId="185" fontId="69" fillId="0" borderId="3">
      <alignment horizontal="right" vertical="center"/>
    </xf>
    <xf numFmtId="213" fontId="101" fillId="0" borderId="0" applyProtection="0"/>
    <xf numFmtId="213" fontId="101" fillId="0" borderId="0" applyProtection="0"/>
    <xf numFmtId="216" fontId="80"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5" fontId="58" fillId="0" borderId="0" applyFont="0" applyFill="0" applyBorder="0" applyAlignment="0" applyProtection="0"/>
    <xf numFmtId="0" fontId="67" fillId="0" borderId="0"/>
    <xf numFmtId="0" fontId="59" fillId="0" borderId="0"/>
    <xf numFmtId="0" fontId="68" fillId="0" borderId="0"/>
    <xf numFmtId="269" fontId="169" fillId="0" borderId="0" applyFont="0" applyFill="0" applyBorder="0" applyAlignment="0" applyProtection="0"/>
    <xf numFmtId="175"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197" fontId="60" fillId="0" borderId="3">
      <alignment horizontal="right" vertical="center"/>
    </xf>
    <xf numFmtId="0" fontId="80" fillId="0" borderId="0"/>
    <xf numFmtId="0" fontId="80" fillId="0" borderId="0"/>
    <xf numFmtId="0" fontId="59" fillId="0" borderId="0"/>
    <xf numFmtId="236" fontId="60" fillId="0" borderId="3">
      <alignment horizontal="right" vertical="center"/>
    </xf>
    <xf numFmtId="193"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4" fontId="59" fillId="0" borderId="3">
      <alignment horizontal="right" vertical="center"/>
    </xf>
    <xf numFmtId="0" fontId="74" fillId="6" borderId="0"/>
    <xf numFmtId="185" fontId="69" fillId="0" borderId="3">
      <alignment horizontal="right" vertical="center"/>
    </xf>
    <xf numFmtId="3" fontId="72" fillId="0" borderId="2"/>
    <xf numFmtId="174" fontId="59" fillId="0" borderId="3">
      <alignment horizontal="right" vertical="center"/>
    </xf>
    <xf numFmtId="251" fontId="59" fillId="0" borderId="0" applyFill="0" applyBorder="0" applyAlignment="0"/>
    <xf numFmtId="3" fontId="72" fillId="0" borderId="2"/>
    <xf numFmtId="231" fontId="105" fillId="0" borderId="0" applyFont="0" applyFill="0" applyBorder="0" applyAlignment="0" applyProtection="0"/>
    <xf numFmtId="0" fontId="128" fillId="6" borderId="0"/>
    <xf numFmtId="203" fontId="59" fillId="0" borderId="0" applyFill="0" applyBorder="0" applyAlignment="0"/>
    <xf numFmtId="0" fontId="128" fillId="6" borderId="0"/>
    <xf numFmtId="4" fontId="126" fillId="21" borderId="17" applyNumberFormat="0" applyProtection="0">
      <alignment horizontal="right" vertical="center"/>
    </xf>
    <xf numFmtId="229" fontId="59" fillId="0" borderId="0" applyFill="0" applyBorder="0" applyAlignment="0"/>
    <xf numFmtId="0" fontId="128" fillId="6" borderId="0"/>
    <xf numFmtId="231" fontId="105" fillId="0" borderId="0" applyFont="0" applyFill="0" applyBorder="0" applyAlignment="0" applyProtection="0"/>
    <xf numFmtId="0" fontId="128" fillId="6" borderId="0"/>
    <xf numFmtId="0" fontId="74" fillId="6" borderId="0"/>
    <xf numFmtId="185" fontId="69" fillId="0" borderId="3">
      <alignment horizontal="right" vertical="center"/>
    </xf>
    <xf numFmtId="0" fontId="74" fillId="6" borderId="0"/>
    <xf numFmtId="0" fontId="74" fillId="6" borderId="0"/>
    <xf numFmtId="0" fontId="74" fillId="6" borderId="0"/>
    <xf numFmtId="185" fontId="69" fillId="0" borderId="3">
      <alignment horizontal="right" vertical="center"/>
    </xf>
    <xf numFmtId="38" fontId="63" fillId="0" borderId="0" applyFont="0" applyFill="0" applyBorder="0" applyAlignment="0" applyProtection="0"/>
    <xf numFmtId="0" fontId="74" fillId="6" borderId="0"/>
    <xf numFmtId="193" fontId="59" fillId="0" borderId="0" applyFill="0" applyBorder="0" applyAlignment="0"/>
    <xf numFmtId="0" fontId="262" fillId="0" borderId="0"/>
    <xf numFmtId="0" fontId="74" fillId="6" borderId="0"/>
    <xf numFmtId="185" fontId="69" fillId="0" borderId="3">
      <alignment horizontal="right" vertical="center"/>
    </xf>
    <xf numFmtId="0" fontId="74" fillId="6" borderId="0"/>
    <xf numFmtId="0" fontId="74" fillId="6" borderId="0"/>
    <xf numFmtId="204" fontId="71" fillId="0" borderId="3">
      <alignment horizontal="right" vertical="center"/>
    </xf>
    <xf numFmtId="0" fontId="262" fillId="0" borderId="0"/>
    <xf numFmtId="187"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3" fontId="59" fillId="0" borderId="0" applyFill="0" applyBorder="0" applyAlignment="0"/>
    <xf numFmtId="205" fontId="58" fillId="0" borderId="0" applyFont="0" applyFill="0" applyBorder="0" applyAlignment="0" applyProtection="0"/>
    <xf numFmtId="166"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5"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5" fontId="59" fillId="0" borderId="0" applyFill="0" applyBorder="0" applyAlignment="0"/>
    <xf numFmtId="0" fontId="74" fillId="6" borderId="0"/>
    <xf numFmtId="174" fontId="68" fillId="0" borderId="3">
      <alignment horizontal="right" vertical="center"/>
    </xf>
    <xf numFmtId="0" fontId="74" fillId="6" borderId="0"/>
    <xf numFmtId="0" fontId="74" fillId="6" borderId="0"/>
    <xf numFmtId="204" fontId="71" fillId="0" borderId="3">
      <alignment horizontal="right" vertical="center"/>
    </xf>
    <xf numFmtId="0" fontId="39" fillId="0" borderId="0"/>
    <xf numFmtId="231" fontId="105" fillId="0" borderId="0" applyFont="0" applyFill="0" applyBorder="0" applyAlignment="0" applyProtection="0"/>
    <xf numFmtId="185" fontId="69" fillId="0" borderId="3">
      <alignment horizontal="right" vertical="center"/>
    </xf>
    <xf numFmtId="188" fontId="59" fillId="0" borderId="0" applyFont="0" applyFill="0" applyBorder="0" applyAlignment="0" applyProtection="0"/>
    <xf numFmtId="0" fontId="128" fillId="6" borderId="0"/>
    <xf numFmtId="0" fontId="128" fillId="6" borderId="0"/>
    <xf numFmtId="183" fontId="59" fillId="0" borderId="0" applyFill="0" applyBorder="0" applyAlignment="0"/>
    <xf numFmtId="0" fontId="129" fillId="0" borderId="2" applyNumberFormat="0" applyFont="0" applyBorder="0">
      <alignment horizontal="left" indent="2"/>
    </xf>
    <xf numFmtId="261"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2" fontId="59" fillId="0" borderId="0"/>
    <xf numFmtId="0" fontId="132" fillId="0" borderId="26" applyFont="0" applyFill="0" applyAlignment="0">
      <alignment vertical="center" wrapText="1"/>
    </xf>
    <xf numFmtId="0" fontId="121" fillId="6" borderId="0"/>
    <xf numFmtId="0" fontId="121" fillId="6" borderId="0"/>
    <xf numFmtId="185" fontId="69" fillId="0" borderId="3">
      <alignment horizontal="right" vertical="center"/>
    </xf>
    <xf numFmtId="193" fontId="59" fillId="0" borderId="0" applyFill="0" applyBorder="0" applyAlignment="0"/>
    <xf numFmtId="210"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06" fontId="71" fillId="0" borderId="3">
      <alignment horizontal="right" vertical="center"/>
    </xf>
    <xf numFmtId="0" fontId="74" fillId="6" borderId="0"/>
    <xf numFmtId="174"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5" fontId="69" fillId="0" borderId="3">
      <alignment horizontal="right" vertical="center"/>
    </xf>
    <xf numFmtId="38" fontId="112" fillId="2" borderId="0" applyNumberFormat="0" applyBorder="0" applyAlignment="0" applyProtection="0"/>
    <xf numFmtId="0" fontId="74" fillId="6" borderId="0"/>
    <xf numFmtId="0" fontId="74" fillId="6" borderId="0"/>
    <xf numFmtId="193" fontId="59" fillId="0" borderId="0" applyFill="0" applyBorder="0" applyAlignment="0"/>
    <xf numFmtId="0" fontId="74" fillId="6" borderId="0"/>
    <xf numFmtId="263"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6" fontId="59" fillId="0" borderId="0" applyFont="0" applyFill="0" applyBorder="0" applyAlignment="0" applyProtection="0"/>
    <xf numFmtId="0" fontId="74" fillId="6" borderId="0"/>
    <xf numFmtId="0" fontId="74" fillId="6" borderId="0"/>
    <xf numFmtId="0" fontId="74" fillId="6" borderId="0"/>
    <xf numFmtId="166" fontId="140" fillId="0" borderId="0" applyFont="0" applyFill="0" applyBorder="0" applyAlignment="0" applyProtection="0"/>
    <xf numFmtId="0" fontId="74" fillId="6" borderId="0"/>
    <xf numFmtId="206" fontId="71" fillId="0" borderId="3">
      <alignment horizontal="right" vertical="center"/>
    </xf>
    <xf numFmtId="0" fontId="74" fillId="6" borderId="0"/>
    <xf numFmtId="174" fontId="68" fillId="0" borderId="3">
      <alignment horizontal="right" vertical="center"/>
    </xf>
    <xf numFmtId="0" fontId="121" fillId="6" borderId="0"/>
    <xf numFmtId="185"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78" fontId="59" fillId="0" borderId="0" applyFont="0" applyFill="0" applyBorder="0" applyAlignment="0" applyProtection="0"/>
    <xf numFmtId="0" fontId="151" fillId="25" borderId="0" applyNumberFormat="0" applyBorder="0" applyAlignment="0" applyProtection="0"/>
    <xf numFmtId="0" fontId="68" fillId="0" borderId="0"/>
    <xf numFmtId="214"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5" fontId="38" fillId="0" borderId="0" applyFill="0" applyBorder="0" applyProtection="0"/>
    <xf numFmtId="0" fontId="74" fillId="6" borderId="0"/>
    <xf numFmtId="0" fontId="74" fillId="6" borderId="0"/>
    <xf numFmtId="197"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0" fontId="67" fillId="0" borderId="0" applyFill="0" applyBorder="0" applyAlignment="0"/>
    <xf numFmtId="183" fontId="59" fillId="0" borderId="0" applyFill="0" applyBorder="0" applyAlignment="0"/>
    <xf numFmtId="206" fontId="71" fillId="0" borderId="3">
      <alignment horizontal="right" vertical="center"/>
    </xf>
    <xf numFmtId="0" fontId="74" fillId="6" borderId="0"/>
    <xf numFmtId="0" fontId="74" fillId="6" borderId="0"/>
    <xf numFmtId="0" fontId="74" fillId="6" borderId="0"/>
    <xf numFmtId="185" fontId="69" fillId="0" borderId="3">
      <alignment horizontal="right" vertical="center"/>
    </xf>
    <xf numFmtId="0" fontId="74" fillId="6" borderId="0"/>
    <xf numFmtId="185"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77"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3"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5" fontId="69" fillId="0" borderId="3">
      <alignment horizontal="right" vertical="center"/>
    </xf>
    <xf numFmtId="185" fontId="69" fillId="0" borderId="3">
      <alignment horizontal="right" vertical="center"/>
    </xf>
    <xf numFmtId="193" fontId="59" fillId="0" borderId="0" applyFill="0" applyBorder="0" applyAlignment="0"/>
    <xf numFmtId="0" fontId="74" fillId="0" borderId="0">
      <alignment wrapText="1"/>
    </xf>
    <xf numFmtId="185" fontId="69" fillId="0" borderId="3">
      <alignment horizontal="right" vertical="center"/>
    </xf>
    <xf numFmtId="185" fontId="69" fillId="0" borderId="3">
      <alignment horizontal="right" vertical="center"/>
    </xf>
    <xf numFmtId="0" fontId="74" fillId="0" borderId="0">
      <alignment wrapText="1"/>
    </xf>
    <xf numFmtId="0" fontId="74" fillId="0" borderId="0">
      <alignment wrapText="1"/>
    </xf>
    <xf numFmtId="0" fontId="74" fillId="0" borderId="0">
      <alignment wrapText="1"/>
    </xf>
    <xf numFmtId="185" fontId="69" fillId="0" borderId="3">
      <alignment horizontal="right" vertical="center"/>
    </xf>
    <xf numFmtId="0" fontId="74" fillId="0" borderId="0">
      <alignment wrapText="1"/>
    </xf>
    <xf numFmtId="0" fontId="74" fillId="0" borderId="0">
      <alignment wrapText="1"/>
    </xf>
    <xf numFmtId="0" fontId="74" fillId="0" borderId="0">
      <alignment wrapText="1"/>
    </xf>
    <xf numFmtId="203" fontId="59" fillId="0" borderId="0" applyFill="0" applyBorder="0" applyAlignment="0"/>
    <xf numFmtId="267" fontId="62" fillId="0" borderId="2"/>
    <xf numFmtId="0" fontId="74" fillId="0" borderId="0">
      <alignment wrapText="1"/>
    </xf>
    <xf numFmtId="0" fontId="74" fillId="0" borderId="0">
      <alignment wrapText="1"/>
    </xf>
    <xf numFmtId="0" fontId="74" fillId="0" borderId="0">
      <alignment wrapText="1"/>
    </xf>
    <xf numFmtId="167"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78"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3" fontId="59" fillId="0" borderId="0" applyFill="0" applyBorder="0" applyAlignment="0"/>
    <xf numFmtId="197" fontId="60" fillId="0" borderId="3">
      <alignment horizontal="right" vertical="center"/>
    </xf>
    <xf numFmtId="0" fontId="151" fillId="8" borderId="0" applyNumberFormat="0" applyBorder="0" applyAlignment="0" applyProtection="0"/>
    <xf numFmtId="183" fontId="59" fillId="0" borderId="0" applyFill="0" applyBorder="0" applyAlignment="0"/>
    <xf numFmtId="216" fontId="177" fillId="0" borderId="1" applyNumberFormat="0" applyFont="0" applyBorder="0" applyAlignment="0">
      <alignment horizontal="center" vertical="center"/>
    </xf>
    <xf numFmtId="0" fontId="62" fillId="0" borderId="0"/>
    <xf numFmtId="185"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88" fontId="59" fillId="0" borderId="0" applyFont="0" applyFill="0" applyBorder="0" applyAlignment="0" applyProtection="0"/>
    <xf numFmtId="0" fontId="62" fillId="0" borderId="0"/>
    <xf numFmtId="0" fontId="62" fillId="0" borderId="0"/>
    <xf numFmtId="206" fontId="71" fillId="0" borderId="3">
      <alignment horizontal="right" vertical="center"/>
    </xf>
    <xf numFmtId="197" fontId="60" fillId="0" borderId="3">
      <alignment horizontal="right" vertical="center"/>
    </xf>
    <xf numFmtId="0" fontId="62" fillId="0" borderId="0"/>
    <xf numFmtId="217" fontId="58" fillId="0" borderId="0" applyFont="0" applyFill="0" applyBorder="0" applyAlignment="0" applyProtection="0"/>
    <xf numFmtId="215" fontId="109" fillId="0" borderId="0" applyFont="0" applyFill="0" applyBorder="0" applyAlignment="0" applyProtection="0"/>
    <xf numFmtId="185" fontId="69" fillId="0" borderId="3">
      <alignment horizontal="right" vertical="center"/>
    </xf>
    <xf numFmtId="0" fontId="62" fillId="0" borderId="0"/>
    <xf numFmtId="0" fontId="62" fillId="0" borderId="0"/>
    <xf numFmtId="0" fontId="62" fillId="0" borderId="0"/>
    <xf numFmtId="185"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5"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8" fontId="58" fillId="0" borderId="0" applyFont="0" applyFill="0" applyBorder="0" applyAlignment="0" applyProtection="0"/>
    <xf numFmtId="0" fontId="62" fillId="0" borderId="0"/>
    <xf numFmtId="166"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18" fontId="67" fillId="0" borderId="0" applyFill="0" applyBorder="0" applyAlignment="0"/>
    <xf numFmtId="0" fontId="71" fillId="0" borderId="0"/>
    <xf numFmtId="0" fontId="66" fillId="0" borderId="0"/>
    <xf numFmtId="0" fontId="71" fillId="0" borderId="0"/>
    <xf numFmtId="206" fontId="71" fillId="0" borderId="3">
      <alignment horizontal="right" vertical="center"/>
    </xf>
    <xf numFmtId="0" fontId="71" fillId="0" borderId="0"/>
    <xf numFmtId="185" fontId="69" fillId="0" borderId="3">
      <alignment horizontal="right" vertical="center"/>
    </xf>
    <xf numFmtId="206" fontId="71" fillId="0" borderId="3">
      <alignment horizontal="right" vertical="center"/>
    </xf>
    <xf numFmtId="203"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87" fontId="58" fillId="0" borderId="3">
      <alignment horizontal="right" vertical="center"/>
    </xf>
    <xf numFmtId="200"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3"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80" fontId="135" fillId="0" borderId="0" applyFont="0" applyFill="0" applyBorder="0" applyAlignment="0" applyProtection="0"/>
    <xf numFmtId="177" fontId="59" fillId="0" borderId="0" applyFont="0" applyFill="0" applyBorder="0" applyAlignment="0" applyProtection="0"/>
    <xf numFmtId="0" fontId="181" fillId="0" borderId="0" applyFont="0" applyFill="0" applyBorder="0" applyAlignment="0" applyProtection="0"/>
    <xf numFmtId="179" fontId="135" fillId="0" borderId="0" applyFont="0" applyFill="0" applyBorder="0" applyAlignment="0" applyProtection="0"/>
    <xf numFmtId="242"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213" fontId="86" fillId="0" borderId="0" applyFont="0" applyFill="0" applyBorder="0" applyAlignment="0" applyProtection="0"/>
    <xf numFmtId="0" fontId="182" fillId="12" borderId="0" applyNumberFormat="0" applyBorder="0" applyAlignment="0" applyProtection="0"/>
    <xf numFmtId="206"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3" fontId="59" fillId="0" borderId="0" applyFill="0" applyBorder="0" applyAlignment="0"/>
    <xf numFmtId="294" fontId="63" fillId="0" borderId="0" applyFill="0" applyBorder="0" applyAlignment="0"/>
    <xf numFmtId="192" fontId="86" fillId="0" borderId="0" applyFont="0" applyFill="0" applyBorder="0" applyAlignment="0" applyProtection="0"/>
    <xf numFmtId="240" fontId="58" fillId="0" borderId="0" applyFont="0" applyFill="0" applyBorder="0" applyAlignment="0" applyProtection="0"/>
    <xf numFmtId="291" fontId="60"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4" fontId="71" fillId="0" borderId="3">
      <alignment horizontal="right" vertical="center"/>
    </xf>
    <xf numFmtId="203" fontId="59" fillId="0" borderId="0" applyFill="0" applyBorder="0" applyAlignment="0"/>
    <xf numFmtId="185" fontId="69" fillId="0" borderId="3">
      <alignment horizontal="right" vertical="center"/>
    </xf>
    <xf numFmtId="178" fontId="59" fillId="0" borderId="0" applyFont="0" applyFill="0" applyBorder="0" applyAlignment="0" applyProtection="0"/>
    <xf numFmtId="203" fontId="59" fillId="0" borderId="0" applyFill="0" applyBorder="0" applyAlignment="0"/>
    <xf numFmtId="178" fontId="59" fillId="0" borderId="0" applyFont="0" applyFill="0" applyBorder="0" applyAlignment="0" applyProtection="0"/>
    <xf numFmtId="203" fontId="59" fillId="0" borderId="0" applyFill="0" applyBorder="0" applyAlignment="0"/>
    <xf numFmtId="178" fontId="59" fillId="0" borderId="0" applyFont="0" applyFill="0" applyBorder="0" applyAlignment="0" applyProtection="0"/>
    <xf numFmtId="203" fontId="59" fillId="0" borderId="0" applyFill="0" applyBorder="0" applyAlignment="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185" fontId="69" fillId="0" borderId="3">
      <alignment horizontal="right" vertical="center"/>
    </xf>
    <xf numFmtId="200" fontId="59" fillId="0" borderId="0" applyFont="0" applyFill="0" applyBorder="0" applyAlignment="0" applyProtection="0"/>
    <xf numFmtId="203" fontId="59" fillId="0" borderId="0" applyFill="0" applyBorder="0" applyAlignment="0"/>
    <xf numFmtId="0" fontId="62" fillId="0" borderId="0" applyProtection="0"/>
    <xf numFmtId="167" fontId="79"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303" fontId="59" fillId="0" borderId="0" applyFill="0" applyBorder="0" applyAlignment="0"/>
    <xf numFmtId="206" fontId="71" fillId="0" borderId="3">
      <alignment horizontal="right" vertical="center"/>
    </xf>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0" fontId="138" fillId="0" borderId="0">
      <alignment horizontal="center"/>
    </xf>
    <xf numFmtId="265" fontId="59" fillId="0" borderId="0" applyFill="0" applyBorder="0" applyAlignment="0"/>
    <xf numFmtId="300"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51" fontId="59" fillId="0" borderId="0" applyFill="0" applyBorder="0" applyAlignment="0"/>
    <xf numFmtId="4" fontId="57" fillId="21" borderId="17" applyNumberFormat="0" applyProtection="0">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204" fontId="71" fillId="0" borderId="3">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43" fontId="79" fillId="0" borderId="0" applyFont="0" applyFill="0" applyBorder="0" applyAlignment="0" applyProtection="0"/>
    <xf numFmtId="251" fontId="59" fillId="0" borderId="0" applyFill="0" applyBorder="0" applyAlignment="0"/>
    <xf numFmtId="251" fontId="59" fillId="0" borderId="0" applyFill="0" applyBorder="0" applyAlignment="0"/>
    <xf numFmtId="187" fontId="58" fillId="0" borderId="3">
      <alignment horizontal="right" vertical="center"/>
    </xf>
    <xf numFmtId="280" fontId="68" fillId="0" borderId="0" applyFont="0" applyFill="0" applyBorder="0" applyAlignment="0" applyProtection="0"/>
    <xf numFmtId="199" fontId="68" fillId="0" borderId="3">
      <alignment horizontal="right" vertical="center"/>
    </xf>
    <xf numFmtId="251" fontId="59" fillId="0" borderId="0" applyFill="0" applyBorder="0" applyAlignment="0"/>
    <xf numFmtId="251" fontId="59" fillId="0" borderId="0" applyFill="0" applyBorder="0" applyAlignment="0"/>
    <xf numFmtId="218" fontId="67" fillId="0" borderId="0" applyFill="0" applyBorder="0" applyAlignment="0"/>
    <xf numFmtId="221" fontId="59" fillId="0" borderId="0" applyFont="0" applyFill="0" applyBorder="0" applyAlignment="0" applyProtection="0"/>
    <xf numFmtId="193" fontId="59" fillId="0" borderId="0" applyFill="0" applyBorder="0" applyAlignment="0"/>
    <xf numFmtId="193" fontId="59" fillId="0" borderId="0" applyFill="0" applyBorder="0" applyAlignment="0"/>
    <xf numFmtId="199" fontId="68" fillId="0" borderId="3">
      <alignment horizontal="right" vertical="center"/>
    </xf>
    <xf numFmtId="193" fontId="59" fillId="0" borderId="0" applyFill="0" applyBorder="0" applyAlignment="0"/>
    <xf numFmtId="185" fontId="69" fillId="0" borderId="3">
      <alignment horizontal="right" vertical="center"/>
    </xf>
    <xf numFmtId="193" fontId="59" fillId="0" borderId="0" applyFill="0" applyBorder="0" applyAlignment="0"/>
    <xf numFmtId="193" fontId="59" fillId="0" borderId="0" applyFill="0" applyBorder="0" applyAlignment="0"/>
    <xf numFmtId="0" fontId="262" fillId="0" borderId="0"/>
    <xf numFmtId="193" fontId="59" fillId="0" borderId="0" applyFill="0" applyBorder="0" applyAlignment="0"/>
    <xf numFmtId="0" fontId="262" fillId="0" borderId="0"/>
    <xf numFmtId="193" fontId="59" fillId="0" borderId="0" applyFill="0" applyBorder="0" applyAlignment="0"/>
    <xf numFmtId="193" fontId="59" fillId="0" borderId="0" applyFill="0" applyBorder="0" applyAlignment="0"/>
    <xf numFmtId="193" fontId="59" fillId="0" borderId="0" applyFill="0" applyBorder="0" applyAlignment="0"/>
    <xf numFmtId="185" fontId="69" fillId="0" borderId="3">
      <alignment horizontal="right" vertical="center"/>
    </xf>
    <xf numFmtId="10" fontId="112" fillId="2" borderId="2" applyNumberFormat="0" applyBorder="0" applyAlignment="0" applyProtection="0"/>
    <xf numFmtId="193"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3"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165" fontId="66" fillId="0" borderId="0" applyFont="0" applyFill="0" applyBorder="0" applyAlignment="0" applyProtection="0"/>
    <xf numFmtId="193" fontId="59" fillId="0" borderId="0" applyFill="0" applyBorder="0" applyAlignment="0"/>
    <xf numFmtId="10" fontId="112" fillId="2" borderId="2" applyNumberFormat="0" applyBorder="0" applyAlignment="0" applyProtection="0"/>
    <xf numFmtId="193" fontId="59" fillId="0" borderId="0" applyFill="0" applyBorder="0" applyAlignment="0"/>
    <xf numFmtId="247" fontId="67"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0" fontId="66" fillId="0" borderId="0" applyProtection="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70"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36" fontId="60"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0" fontId="14" fillId="0" borderId="0"/>
    <xf numFmtId="203" fontId="59" fillId="0" borderId="0" applyFill="0" applyBorder="0" applyAlignment="0"/>
    <xf numFmtId="0" fontId="199" fillId="31" borderId="0"/>
    <xf numFmtId="203" fontId="59" fillId="0" borderId="0" applyFill="0" applyBorder="0" applyAlignment="0"/>
    <xf numFmtId="262" fontId="59" fillId="0" borderId="0"/>
    <xf numFmtId="203" fontId="59" fillId="0" borderId="0" applyFill="0" applyBorder="0" applyAlignment="0"/>
    <xf numFmtId="262" fontId="59" fillId="0" borderId="0"/>
    <xf numFmtId="174" fontId="68" fillId="0" borderId="3">
      <alignment horizontal="right" vertical="center"/>
    </xf>
    <xf numFmtId="203" fontId="59" fillId="0" borderId="0" applyFill="0" applyBorder="0" applyAlignment="0"/>
    <xf numFmtId="262" fontId="59" fillId="0" borderId="0"/>
    <xf numFmtId="178" fontId="59" fillId="0" borderId="0" applyFont="0" applyFill="0" applyBorder="0" applyAlignment="0" applyProtection="0"/>
    <xf numFmtId="0" fontId="59" fillId="0" borderId="0"/>
    <xf numFmtId="203" fontId="59" fillId="0" borderId="0" applyFill="0" applyBorder="0" applyAlignment="0"/>
    <xf numFmtId="262" fontId="59" fillId="0" borderId="0"/>
    <xf numFmtId="203" fontId="59" fillId="0" borderId="0" applyFill="0" applyBorder="0" applyAlignment="0"/>
    <xf numFmtId="203" fontId="59" fillId="0" borderId="0" applyFill="0" applyBorder="0" applyAlignment="0"/>
    <xf numFmtId="203"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39" fontId="79" fillId="0" borderId="0" applyFont="0" applyFill="0" applyBorder="0" applyAlignment="0" applyProtection="0"/>
    <xf numFmtId="216" fontId="80" fillId="0" borderId="0" applyFont="0" applyFill="0" applyBorder="0" applyAlignment="0" applyProtection="0"/>
    <xf numFmtId="0" fontId="202" fillId="0" borderId="6">
      <alignment horizontal="center"/>
    </xf>
    <xf numFmtId="250" fontId="99" fillId="0" borderId="0"/>
    <xf numFmtId="250" fontId="99" fillId="0" borderId="0"/>
    <xf numFmtId="185" fontId="69" fillId="0" borderId="3">
      <alignment horizontal="right" vertical="center"/>
    </xf>
    <xf numFmtId="206" fontId="71" fillId="0" borderId="3">
      <alignment horizontal="right" vertical="center"/>
    </xf>
    <xf numFmtId="250" fontId="99" fillId="0" borderId="0"/>
    <xf numFmtId="204" fontId="71" fillId="0" borderId="3">
      <alignment horizontal="right" vertical="center"/>
    </xf>
    <xf numFmtId="250" fontId="99" fillId="0" borderId="0"/>
    <xf numFmtId="212" fontId="83" fillId="0" borderId="3">
      <alignment horizontal="right" vertical="center"/>
    </xf>
    <xf numFmtId="43" fontId="39" fillId="0" borderId="0" applyFont="0" applyFill="0" applyBorder="0" applyAlignment="0" applyProtection="0"/>
    <xf numFmtId="250" fontId="99" fillId="0" borderId="0"/>
    <xf numFmtId="250" fontId="99" fillId="0" borderId="0"/>
    <xf numFmtId="250" fontId="99" fillId="0" borderId="0"/>
    <xf numFmtId="277" fontId="68" fillId="0" borderId="0" applyFont="0" applyFill="0" applyBorder="0" applyAlignment="0" applyProtection="0"/>
    <xf numFmtId="0" fontId="59" fillId="0" borderId="0"/>
    <xf numFmtId="186" fontId="59" fillId="0" borderId="0" applyFont="0" applyFill="0" applyBorder="0" applyAlignment="0" applyProtection="0"/>
    <xf numFmtId="187" fontId="58" fillId="0" borderId="3">
      <alignment horizontal="right" vertical="center"/>
    </xf>
    <xf numFmtId="186" fontId="59" fillId="0" borderId="0" applyFont="0" applyFill="0" applyBorder="0" applyAlignment="0" applyProtection="0"/>
    <xf numFmtId="186" fontId="59" fillId="0" borderId="0" applyFont="0" applyFill="0" applyBorder="0" applyAlignment="0" applyProtection="0"/>
    <xf numFmtId="0" fontId="66" fillId="5" borderId="19" applyNumberFormat="0" applyFont="0" applyAlignment="0" applyProtection="0"/>
    <xf numFmtId="0" fontId="60" fillId="0" borderId="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43" fontId="66" fillId="0" borderId="0" applyFont="0" applyFill="0" applyBorder="0" applyAlignment="0" applyProtection="0"/>
    <xf numFmtId="206" fontId="71" fillId="0" borderId="3">
      <alignment horizontal="right" vertical="center"/>
    </xf>
    <xf numFmtId="167"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66"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6"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5" fontId="86" fillId="0" borderId="0" applyFont="0" applyFill="0" applyBorder="0" applyAlignment="0" applyProtection="0"/>
    <xf numFmtId="224"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9" fontId="66" fillId="0" borderId="0" applyFont="0" applyFill="0" applyBorder="0" applyAlignment="0" applyProtection="0"/>
    <xf numFmtId="245" fontId="101" fillId="0" borderId="0" applyProtection="0"/>
    <xf numFmtId="239" fontId="6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3"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7" fontId="101" fillId="0" borderId="0" applyFont="0" applyFill="0" applyBorder="0" applyAlignment="0" applyProtection="0"/>
    <xf numFmtId="270" fontId="101" fillId="0" borderId="0" applyProtection="0"/>
    <xf numFmtId="165" fontId="66" fillId="0" borderId="0" applyFont="0" applyFill="0" applyBorder="0" applyAlignment="0" applyProtection="0"/>
    <xf numFmtId="41" fontId="66" fillId="0" borderId="0" applyFont="0" applyFill="0" applyBorder="0" applyAlignment="0" applyProtection="0"/>
    <xf numFmtId="0" fontId="59" fillId="0" borderId="0"/>
    <xf numFmtId="166" fontId="101" fillId="0" borderId="0" applyFont="0" applyFill="0" applyBorder="0" applyAlignment="0" applyProtection="0"/>
    <xf numFmtId="0" fontId="59" fillId="0" borderId="0"/>
    <xf numFmtId="41" fontId="59" fillId="0" borderId="0" applyFont="0" applyFill="0" applyBorder="0" applyAlignment="0" applyProtection="0"/>
    <xf numFmtId="197"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218" fontId="67"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78" fontId="59" fillId="0" borderId="0" applyFont="0" applyFill="0" applyBorder="0" applyAlignment="0" applyProtection="0"/>
    <xf numFmtId="193" fontId="59" fillId="0" borderId="0" applyFont="0" applyFill="0" applyBorder="0" applyAlignment="0" applyProtection="0"/>
    <xf numFmtId="175"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206" fontId="71" fillId="0" borderId="3">
      <alignment horizontal="right" vertical="center"/>
    </xf>
    <xf numFmtId="43" fontId="7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204" fontId="71" fillId="0" borderId="3">
      <alignment horizontal="right" vertical="center"/>
    </xf>
    <xf numFmtId="193"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67" fontId="66" fillId="0" borderId="0" applyFont="0" applyFill="0" applyBorder="0" applyAlignment="0" applyProtection="0"/>
    <xf numFmtId="43" fontId="59" fillId="0" borderId="0" applyFont="0" applyFill="0" applyBorder="0" applyAlignment="0" applyProtection="0"/>
    <xf numFmtId="165" fontId="66" fillId="0" borderId="0" applyFont="0" applyFill="0" applyBorder="0" applyAlignment="0" applyProtection="0"/>
    <xf numFmtId="236" fontId="66" fillId="0" borderId="0" applyFont="0" applyFill="0" applyBorder="0" applyAlignment="0" applyProtection="0"/>
    <xf numFmtId="203" fontId="59" fillId="0" borderId="0" applyFont="0" applyFill="0" applyBorder="0" applyAlignment="0" applyProtection="0"/>
    <xf numFmtId="232" fontId="66" fillId="0" borderId="0" applyFont="0" applyFill="0" applyBorder="0" applyAlignment="0" applyProtection="0"/>
    <xf numFmtId="43" fontId="39" fillId="0" borderId="0" applyFon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66" fontId="66" fillId="0" borderId="0" applyFont="0" applyFill="0" applyBorder="0" applyAlignment="0" applyProtection="0"/>
    <xf numFmtId="187" fontId="58" fillId="0" borderId="3">
      <alignment horizontal="right" vertical="center"/>
    </xf>
    <xf numFmtId="43" fontId="66"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232" fontId="66" fillId="0" borderId="0" applyFont="0" applyFill="0" applyBorder="0" applyAlignment="0" applyProtection="0"/>
    <xf numFmtId="164"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167" fontId="66" fillId="0" borderId="0" applyFont="0" applyFill="0" applyBorder="0" applyAlignment="0" applyProtection="0"/>
    <xf numFmtId="299" fontId="101"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3" fontId="59" fillId="0" borderId="0" applyFill="0" applyBorder="0" applyAlignment="0"/>
    <xf numFmtId="226"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3"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7"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251" fontId="59" fillId="0" borderId="0" applyFont="0" applyFill="0" applyBorder="0" applyAlignment="0" applyProtection="0"/>
    <xf numFmtId="178" fontId="59" fillId="0" borderId="0" applyFont="0" applyFill="0" applyBorder="0" applyAlignment="0" applyProtection="0"/>
    <xf numFmtId="43" fontId="203" fillId="0" borderId="0" applyFont="0" applyFill="0" applyBorder="0" applyAlignment="0" applyProtection="0"/>
    <xf numFmtId="0" fontId="262" fillId="0" borderId="0"/>
    <xf numFmtId="251"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5"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1"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85"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4" fontId="71" fillId="0" borderId="3">
      <alignment horizontal="right" vertical="center"/>
    </xf>
    <xf numFmtId="3" fontId="60" fillId="0" borderId="0" applyFont="0" applyBorder="0" applyAlignment="0"/>
    <xf numFmtId="167"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3" fontId="59" fillId="0" borderId="0" applyFill="0" applyBorder="0" applyAlignment="0"/>
    <xf numFmtId="307" fontId="66" fillId="0" borderId="0" applyFont="0" applyFill="0" applyBorder="0" applyAlignment="0" applyProtection="0"/>
    <xf numFmtId="185" fontId="69" fillId="0" borderId="3">
      <alignment horizontal="right" vertical="center"/>
    </xf>
    <xf numFmtId="0" fontId="66" fillId="0" borderId="0"/>
    <xf numFmtId="307" fontId="66" fillId="0" borderId="0" applyFont="0" applyFill="0" applyBorder="0" applyAlignment="0" applyProtection="0"/>
    <xf numFmtId="0" fontId="66" fillId="0" borderId="0"/>
    <xf numFmtId="259" fontId="59" fillId="0" borderId="0" applyFont="0" applyFill="0" applyBorder="0" applyAlignment="0" applyProtection="0"/>
    <xf numFmtId="43" fontId="87" fillId="0" borderId="0" applyFont="0" applyFill="0" applyBorder="0" applyAlignment="0" applyProtection="0"/>
    <xf numFmtId="185" fontId="69" fillId="0" borderId="3">
      <alignment horizontal="right" vertical="center"/>
    </xf>
    <xf numFmtId="0" fontId="39" fillId="0" borderId="0"/>
    <xf numFmtId="262" fontId="59" fillId="0" borderId="0" applyFont="0" applyFill="0" applyBorder="0" applyAlignment="0" applyProtection="0"/>
    <xf numFmtId="166" fontId="79"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101" fillId="0" borderId="0" applyProtection="0"/>
    <xf numFmtId="43" fontId="66" fillId="0" borderId="0" applyFont="0" applyFill="0" applyBorder="0" applyAlignment="0" applyProtection="0"/>
    <xf numFmtId="165" fontId="66" fillId="0" borderId="0" applyFont="0" applyFill="0" applyBorder="0" applyAlignment="0" applyProtection="0"/>
    <xf numFmtId="182" fontId="82" fillId="0" borderId="0" applyFont="0" applyFill="0" applyBorder="0" applyAlignment="0" applyProtection="0"/>
    <xf numFmtId="43" fontId="66" fillId="0" borderId="0" applyFont="0" applyFill="0" applyBorder="0" applyAlignment="0" applyProtection="0"/>
    <xf numFmtId="183" fontId="59" fillId="0" borderId="0" applyFill="0" applyBorder="0" applyAlignment="0"/>
    <xf numFmtId="182" fontId="82" fillId="0" borderId="0" applyFont="0" applyFill="0" applyBorder="0" applyAlignment="0" applyProtection="0"/>
    <xf numFmtId="165" fontId="66" fillId="0" borderId="0" applyFont="0" applyFill="0" applyBorder="0" applyAlignment="0" applyProtection="0"/>
    <xf numFmtId="165" fontId="10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06"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4" fontId="71" fillId="0" borderId="3">
      <alignment horizontal="right" vertical="center"/>
    </xf>
    <xf numFmtId="193" fontId="59" fillId="0" borderId="0" applyFill="0" applyBorder="0" applyAlignment="0"/>
    <xf numFmtId="259"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5" fontId="69" fillId="0" borderId="3">
      <alignment horizontal="right" vertical="center"/>
    </xf>
    <xf numFmtId="43" fontId="262"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77" fontId="66" fillId="0" borderId="0" applyFont="0" applyFill="0" applyBorder="0" applyAlignment="0" applyProtection="0"/>
    <xf numFmtId="41" fontId="159" fillId="0" borderId="0" applyFont="0" applyFill="0" applyBorder="0" applyAlignment="0" applyProtection="0"/>
    <xf numFmtId="177" fontId="66" fillId="0" borderId="0" applyFont="0" applyFill="0" applyBorder="0" applyAlignment="0" applyProtection="0"/>
    <xf numFmtId="167"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7"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68" fillId="0" borderId="3">
      <alignment horizontal="right" vertical="center"/>
    </xf>
    <xf numFmtId="0" fontId="85" fillId="0" borderId="0"/>
    <xf numFmtId="16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66" fillId="0" borderId="0" applyFont="0" applyFill="0" applyBorder="0" applyAlignment="0" applyProtection="0"/>
    <xf numFmtId="203" fontId="59" fillId="0" borderId="0" applyFill="0" applyBorder="0" applyAlignment="0"/>
    <xf numFmtId="174" fontId="68" fillId="0" borderId="3">
      <alignment horizontal="right" vertical="center"/>
    </xf>
    <xf numFmtId="0" fontId="59" fillId="0" borderId="0" applyFont="0" applyFill="0" applyBorder="0" applyAlignment="0" applyProtection="0"/>
    <xf numFmtId="203"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3" fontId="59" fillId="0" borderId="0" applyFill="0" applyBorder="0" applyAlignment="0"/>
    <xf numFmtId="174"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204" fontId="71" fillId="0" borderId="3">
      <alignment horizontal="right" vertical="center"/>
    </xf>
    <xf numFmtId="0" fontId="205" fillId="0" borderId="0" applyNumberFormat="0" applyFill="0" applyBorder="0" applyProtection="0">
      <alignment vertical="center"/>
    </xf>
    <xf numFmtId="177" fontId="59" fillId="0" borderId="0" applyFont="0" applyFill="0" applyBorder="0" applyAlignment="0" applyProtection="0"/>
    <xf numFmtId="177"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5" fontId="69" fillId="0" borderId="3">
      <alignment horizontal="right" vertical="center"/>
    </xf>
    <xf numFmtId="167" fontId="101" fillId="0" borderId="0" applyFont="0" applyFill="0" applyBorder="0" applyAlignment="0" applyProtection="0"/>
    <xf numFmtId="43" fontId="87" fillId="0" borderId="0" applyFont="0" applyFill="0" applyBorder="0" applyAlignment="0" applyProtection="0"/>
    <xf numFmtId="185" fontId="69" fillId="0" borderId="3">
      <alignment horizontal="right" vertical="center"/>
    </xf>
    <xf numFmtId="43" fontId="38"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77"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9"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06" fontId="71" fillId="0" borderId="3">
      <alignment horizontal="right" vertical="center"/>
    </xf>
    <xf numFmtId="218" fontId="66" fillId="0" borderId="0" applyFont="0" applyFill="0" applyBorder="0" applyAlignment="0" applyProtection="0"/>
    <xf numFmtId="218" fontId="66" fillId="0" borderId="0" applyFont="0" applyFill="0" applyBorder="0" applyAlignment="0" applyProtection="0"/>
    <xf numFmtId="43" fontId="87" fillId="0" borderId="0" applyFont="0" applyFill="0" applyBorder="0" applyAlignment="0" applyProtection="0"/>
    <xf numFmtId="216"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2"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06"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5"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49"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5" fontId="69" fillId="0" borderId="3">
      <alignment horizontal="right" vertical="center"/>
    </xf>
    <xf numFmtId="0" fontId="5" fillId="0" borderId="0" applyNumberFormat="0" applyFill="0" applyBorder="0" applyAlignment="0" applyProtection="0"/>
    <xf numFmtId="267" fontId="62" fillId="0" borderId="2"/>
    <xf numFmtId="0" fontId="206" fillId="0" borderId="0">
      <alignment horizontal="center"/>
    </xf>
    <xf numFmtId="172"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3" fontId="208" fillId="0" borderId="0" applyFont="0" applyFill="0" applyBorder="0" applyAlignment="0" applyProtection="0"/>
    <xf numFmtId="200" fontId="59" fillId="0" borderId="0" applyFont="0" applyFill="0" applyBorder="0" applyAlignment="0" applyProtection="0"/>
    <xf numFmtId="4" fontId="209" fillId="10" borderId="33" applyNumberFormat="0" applyProtection="0">
      <alignment horizontal="left" vertical="center" indent="1"/>
    </xf>
    <xf numFmtId="200" fontId="59" fillId="0" borderId="0" applyFont="0" applyFill="0" applyBorder="0" applyAlignment="0" applyProtection="0"/>
    <xf numFmtId="200" fontId="59" fillId="0" borderId="0" applyFont="0" applyFill="0" applyBorder="0" applyAlignment="0" applyProtection="0"/>
    <xf numFmtId="185" fontId="69" fillId="0" borderId="3">
      <alignment horizontal="right" vertical="center"/>
    </xf>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70" fontId="67" fillId="0" borderId="0" applyFont="0" applyFill="0" applyBorder="0" applyAlignment="0" applyProtection="0"/>
    <xf numFmtId="170" fontId="67" fillId="0" borderId="0" applyFill="0" applyBorder="0" applyAlignment="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70" fontId="60"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197" fontId="60" fillId="0" borderId="3">
      <alignment horizontal="right" vertical="center"/>
    </xf>
    <xf numFmtId="203" fontId="59" fillId="0" borderId="0" applyFont="0" applyFill="0" applyBorder="0" applyAlignment="0" applyProtection="0"/>
    <xf numFmtId="204" fontId="71" fillId="0" borderId="3">
      <alignment horizontal="right" vertical="center"/>
    </xf>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08" fontId="101" fillId="0" borderId="0" applyFont="0" applyFill="0" applyBorder="0" applyAlignment="0" applyProtection="0"/>
    <xf numFmtId="292" fontId="89" fillId="0" borderId="0" applyFont="0" applyFill="0" applyBorder="0" applyAlignment="0" applyProtection="0"/>
    <xf numFmtId="189" fontId="60" fillId="0" borderId="3">
      <alignment horizontal="right" vertical="center"/>
    </xf>
    <xf numFmtId="262"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71" fontId="59" fillId="0" borderId="0" applyFont="0" applyFill="0" applyBorder="0" applyAlignment="0" applyProtection="0"/>
    <xf numFmtId="0" fontId="101" fillId="0" borderId="0" applyProtection="0"/>
    <xf numFmtId="0" fontId="101" fillId="0" borderId="0"/>
    <xf numFmtId="171" fontId="59" fillId="0" borderId="0" applyFont="0" applyFill="0" applyBorder="0" applyAlignment="0" applyProtection="0"/>
    <xf numFmtId="0" fontId="101" fillId="0" borderId="0"/>
    <xf numFmtId="0" fontId="101" fillId="0" borderId="0"/>
    <xf numFmtId="171" fontId="59" fillId="0" borderId="0" applyFont="0" applyFill="0" applyBorder="0" applyAlignment="0" applyProtection="0"/>
    <xf numFmtId="0" fontId="101" fillId="0" borderId="0"/>
    <xf numFmtId="0" fontId="59" fillId="0" borderId="0"/>
    <xf numFmtId="171" fontId="59" fillId="0" borderId="0" applyFont="0" applyFill="0" applyBorder="0" applyAlignment="0" applyProtection="0"/>
    <xf numFmtId="0" fontId="14" fillId="0" borderId="0"/>
    <xf numFmtId="0" fontId="59" fillId="0" borderId="0"/>
    <xf numFmtId="171" fontId="59" fillId="0" borderId="0" applyFont="0" applyFill="0" applyBorder="0" applyAlignment="0" applyProtection="0"/>
    <xf numFmtId="236" fontId="60" fillId="0" borderId="3">
      <alignment horizontal="right" vertical="center"/>
    </xf>
    <xf numFmtId="0" fontId="101" fillId="0" borderId="0"/>
    <xf numFmtId="0" fontId="59" fillId="0" borderId="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85" fontId="69" fillId="0" borderId="3">
      <alignment horizontal="right" vertical="center"/>
    </xf>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306" fontId="59" fillId="0" borderId="0" applyFont="0" applyFill="0" applyBorder="0" applyAlignment="0" applyProtection="0"/>
    <xf numFmtId="259" fontId="59" fillId="0" borderId="0" applyFont="0" applyFill="0" applyBorder="0" applyAlignment="0" applyProtection="0"/>
    <xf numFmtId="0" fontId="38" fillId="0" borderId="0"/>
    <xf numFmtId="259" fontId="59" fillId="0" borderId="0" applyFont="0" applyFill="0" applyBorder="0" applyAlignment="0" applyProtection="0"/>
    <xf numFmtId="281" fontId="55" fillId="0" borderId="0" applyFont="0" applyFill="0" applyBorder="0" applyAlignment="0" applyProtection="0"/>
    <xf numFmtId="259" fontId="59" fillId="0" borderId="0" applyFont="0" applyFill="0" applyBorder="0" applyAlignment="0" applyProtection="0"/>
    <xf numFmtId="0" fontId="262" fillId="0" borderId="0"/>
    <xf numFmtId="259" fontId="59" fillId="0" borderId="0" applyFont="0" applyFill="0" applyBorder="0" applyAlignment="0" applyProtection="0"/>
    <xf numFmtId="309" fontId="162" fillId="0" borderId="3">
      <alignment horizontal="right" vertical="center"/>
    </xf>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259" fontId="59" fillId="0" borderId="0" applyFont="0" applyFill="0" applyBorder="0" applyAlignment="0" applyProtection="0"/>
    <xf numFmtId="259" fontId="101" fillId="0" borderId="0" applyProtection="0"/>
    <xf numFmtId="197" fontId="60" fillId="0" borderId="3">
      <alignment horizontal="right" vertical="center"/>
    </xf>
    <xf numFmtId="247" fontId="67" fillId="0" borderId="0" applyFill="0" applyBorder="0" applyAlignment="0"/>
    <xf numFmtId="214" fontId="59" fillId="0" borderId="24">
      <alignment vertical="center"/>
    </xf>
    <xf numFmtId="259" fontId="59" fillId="0" borderId="0" applyFont="0" applyFill="0" applyBorder="0" applyAlignment="0" applyProtection="0"/>
    <xf numFmtId="193" fontId="59" fillId="0" borderId="0" applyFill="0" applyBorder="0" applyAlignment="0"/>
    <xf numFmtId="259" fontId="59" fillId="0" borderId="0" applyFont="0" applyFill="0" applyBorder="0" applyAlignment="0" applyProtection="0"/>
    <xf numFmtId="193" fontId="59" fillId="0" borderId="0" applyFill="0" applyBorder="0" applyAlignment="0"/>
    <xf numFmtId="259" fontId="59" fillId="0" borderId="0" applyFont="0" applyFill="0" applyBorder="0" applyAlignment="0" applyProtection="0"/>
    <xf numFmtId="193" fontId="59" fillId="0" borderId="0" applyFill="0" applyBorder="0" applyAlignment="0"/>
    <xf numFmtId="218" fontId="67" fillId="0" borderId="0" applyFill="0" applyBorder="0" applyAlignment="0"/>
    <xf numFmtId="259" fontId="59" fillId="0" borderId="0" applyFont="0" applyFill="0" applyBorder="0" applyAlignment="0" applyProtection="0"/>
    <xf numFmtId="214" fontId="59" fillId="0" borderId="24">
      <alignment vertical="center"/>
    </xf>
    <xf numFmtId="193" fontId="59" fillId="0" borderId="0" applyFill="0" applyBorder="0" applyAlignment="0"/>
    <xf numFmtId="259" fontId="59" fillId="0" borderId="0" applyFont="0" applyFill="0" applyBorder="0" applyAlignment="0" applyProtection="0"/>
    <xf numFmtId="220" fontId="59" fillId="0" borderId="0"/>
    <xf numFmtId="0" fontId="113" fillId="0" borderId="0"/>
    <xf numFmtId="220" fontId="59" fillId="0" borderId="0"/>
    <xf numFmtId="187" fontId="58" fillId="0" borderId="3">
      <alignment horizontal="right" vertical="center"/>
    </xf>
    <xf numFmtId="220" fontId="59" fillId="0" borderId="0"/>
    <xf numFmtId="0" fontId="69" fillId="0" borderId="2"/>
    <xf numFmtId="220" fontId="59" fillId="0" borderId="0"/>
    <xf numFmtId="220" fontId="59" fillId="0" borderId="0"/>
    <xf numFmtId="220" fontId="59" fillId="0" borderId="0"/>
    <xf numFmtId="164" fontId="58" fillId="0" borderId="0" applyFont="0" applyFill="0" applyBorder="0" applyAlignment="0" applyProtection="0"/>
    <xf numFmtId="220" fontId="59" fillId="0" borderId="0" applyProtection="0"/>
    <xf numFmtId="187" fontId="58" fillId="0" borderId="3">
      <alignment horizontal="right" vertical="center"/>
    </xf>
    <xf numFmtId="0" fontId="116" fillId="0" borderId="0"/>
    <xf numFmtId="220" fontId="59" fillId="0" borderId="0"/>
    <xf numFmtId="0" fontId="66" fillId="0" borderId="0"/>
    <xf numFmtId="220" fontId="59" fillId="0" borderId="0"/>
    <xf numFmtId="220" fontId="59" fillId="0" borderId="0"/>
    <xf numFmtId="181"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2"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7" fontId="80" fillId="0" borderId="3">
      <alignment horizontal="right" vertical="center"/>
    </xf>
    <xf numFmtId="0" fontId="59" fillId="0" borderId="0" applyFont="0" applyFill="0" applyBorder="0" applyAlignment="0" applyProtection="0"/>
    <xf numFmtId="185" fontId="69" fillId="0" borderId="3">
      <alignment horizontal="right" vertical="center"/>
    </xf>
    <xf numFmtId="14" fontId="61" fillId="0" borderId="0" applyFill="0" applyBorder="0" applyAlignment="0"/>
    <xf numFmtId="0" fontId="59" fillId="0" borderId="0"/>
    <xf numFmtId="248"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5" fontId="69" fillId="0" borderId="3">
      <alignment horizontal="right" vertical="center"/>
    </xf>
    <xf numFmtId="255" fontId="38" fillId="0" borderId="9" applyFill="0" applyProtection="0"/>
    <xf numFmtId="204" fontId="71" fillId="0" borderId="3">
      <alignment horizontal="right" vertical="center"/>
    </xf>
    <xf numFmtId="255" fontId="38" fillId="0" borderId="23" applyFill="0" applyProtection="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37" fontId="146" fillId="0" borderId="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0" fontId="59" fillId="0" borderId="0" applyFont="0" applyFill="0" applyBorder="0" applyAlignment="0" applyProtection="0"/>
    <xf numFmtId="214" fontId="59" fillId="0" borderId="24">
      <alignment vertical="center"/>
    </xf>
    <xf numFmtId="262" fontId="59" fillId="0" borderId="0"/>
    <xf numFmtId="212" fontId="83" fillId="0" borderId="3">
      <alignment horizontal="right" vertical="center"/>
    </xf>
    <xf numFmtId="187" fontId="58" fillId="0" borderId="3">
      <alignment horizontal="right" vertical="center"/>
    </xf>
    <xf numFmtId="262" fontId="59" fillId="0" borderId="0"/>
    <xf numFmtId="262" fontId="59" fillId="0" borderId="0"/>
    <xf numFmtId="262" fontId="59" fillId="0" borderId="0" applyProtection="0"/>
    <xf numFmtId="262" fontId="59" fillId="0" borderId="0"/>
    <xf numFmtId="0" fontId="262" fillId="0" borderId="0"/>
    <xf numFmtId="262" fontId="59" fillId="0" borderId="0"/>
    <xf numFmtId="0" fontId="262" fillId="0" borderId="0"/>
    <xf numFmtId="262" fontId="59" fillId="0" borderId="0"/>
    <xf numFmtId="0" fontId="101" fillId="0" borderId="0" applyProtection="0"/>
    <xf numFmtId="262" fontId="59" fillId="0" borderId="0"/>
    <xf numFmtId="262" fontId="59" fillId="0" borderId="0"/>
    <xf numFmtId="262" fontId="59" fillId="0" borderId="0"/>
    <xf numFmtId="166" fontId="79" fillId="0" borderId="0" applyFont="0" applyFill="0" applyBorder="0" applyAlignment="0" applyProtection="0"/>
    <xf numFmtId="240" fontId="58" fillId="0" borderId="0" applyFont="0" applyFill="0" applyBorder="0" applyAlignment="0" applyProtection="0"/>
    <xf numFmtId="240" fontId="58" fillId="0" borderId="0" applyFont="0" applyFill="0" applyBorder="0" applyAlignment="0" applyProtection="0"/>
    <xf numFmtId="41"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93" fontId="59" fillId="0" borderId="0" applyFill="0" applyBorder="0" applyAlignment="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74" fontId="68" fillId="0" borderId="3">
      <alignment horizontal="right" vertical="center"/>
    </xf>
    <xf numFmtId="239" fontId="79" fillId="0" borderId="0" applyFont="0" applyFill="0" applyBorder="0" applyAlignment="0" applyProtection="0"/>
    <xf numFmtId="239" fontId="79" fillId="0" borderId="0" applyFont="0" applyFill="0" applyBorder="0" applyAlignment="0" applyProtection="0"/>
    <xf numFmtId="38" fontId="112" fillId="6" borderId="0" applyNumberFormat="0" applyBorder="0" applyAlignment="0" applyProtection="0"/>
    <xf numFmtId="217"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5" fontId="69" fillId="0" borderId="3">
      <alignment horizontal="right" vertical="center"/>
    </xf>
    <xf numFmtId="284" fontId="68" fillId="0" borderId="0" applyFont="0" applyFill="0" applyBorder="0" applyAlignment="0" applyProtection="0"/>
    <xf numFmtId="166" fontId="79" fillId="0" borderId="0" applyFont="0" applyFill="0" applyBorder="0" applyAlignment="0" applyProtection="0"/>
    <xf numFmtId="193"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5"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0" fontId="59" fillId="0" borderId="0"/>
    <xf numFmtId="0" fontId="103" fillId="0" borderId="0"/>
    <xf numFmtId="164" fontId="79" fillId="0" borderId="0" applyFont="0" applyFill="0" applyBorder="0" applyAlignment="0" applyProtection="0"/>
    <xf numFmtId="0" fontId="59" fillId="0" borderId="0"/>
    <xf numFmtId="41" fontId="79" fillId="0" borderId="0" applyFont="0" applyFill="0" applyBorder="0" applyAlignment="0" applyProtection="0"/>
    <xf numFmtId="166" fontId="79" fillId="0" borderId="0" applyFont="0" applyFill="0" applyBorder="0" applyAlignment="0" applyProtection="0"/>
    <xf numFmtId="41" fontId="79" fillId="0" borderId="0" applyFont="0" applyFill="0" applyBorder="0" applyAlignment="0" applyProtection="0"/>
    <xf numFmtId="0" fontId="59" fillId="0" borderId="0"/>
    <xf numFmtId="166" fontId="79" fillId="0" borderId="0" applyFont="0" applyFill="0" applyBorder="0" applyAlignment="0" applyProtection="0"/>
    <xf numFmtId="164"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4" fontId="57" fillId="28" borderId="17" applyNumberFormat="0" applyProtection="0">
      <alignment horizontal="right" vertical="center"/>
    </xf>
    <xf numFmtId="167" fontId="79"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65" fontId="79"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77" fontId="79" fillId="0" borderId="0" applyFont="0" applyFill="0" applyBorder="0" applyAlignment="0" applyProtection="0"/>
    <xf numFmtId="0" fontId="14" fillId="0" borderId="0"/>
    <xf numFmtId="177" fontId="79" fillId="0" borderId="0" applyFont="0" applyFill="0" applyBorder="0" applyAlignment="0" applyProtection="0"/>
    <xf numFmtId="41" fontId="58" fillId="0" borderId="0" applyFont="0" applyFill="0" applyBorder="0" applyAlignment="0" applyProtection="0"/>
    <xf numFmtId="240" fontId="58"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249" fontId="68" fillId="0" borderId="0" applyFont="0" applyFill="0" applyBorder="0" applyAlignment="0" applyProtection="0"/>
    <xf numFmtId="4" fontId="210" fillId="5" borderId="17" applyNumberFormat="0" applyProtection="0">
      <alignment vertical="center"/>
    </xf>
    <xf numFmtId="188" fontId="59" fillId="0" borderId="0" applyFont="0" applyFill="0" applyBorder="0" applyAlignment="0" applyProtection="0"/>
    <xf numFmtId="43" fontId="159" fillId="0" borderId="0" applyFont="0" applyFill="0" applyBorder="0" applyAlignment="0" applyProtection="0"/>
    <xf numFmtId="249" fontId="68" fillId="0" borderId="0" applyFont="0" applyFill="0" applyBorder="0" applyAlignment="0" applyProtection="0"/>
    <xf numFmtId="203" fontId="59" fillId="0" borderId="0" applyFill="0" applyBorder="0" applyAlignment="0"/>
    <xf numFmtId="249" fontId="68" fillId="0" borderId="0" applyFont="0" applyFill="0" applyBorder="0" applyAlignment="0" applyProtection="0"/>
    <xf numFmtId="197" fontId="60" fillId="0" borderId="3">
      <alignment horizontal="right" vertical="center"/>
    </xf>
    <xf numFmtId="167" fontId="79" fillId="0" borderId="0" applyFont="0" applyFill="0" applyBorder="0" applyAlignment="0" applyProtection="0"/>
    <xf numFmtId="270" fontId="60" fillId="0" borderId="0" applyFont="0" applyFill="0" applyBorder="0" applyAlignment="0" applyProtection="0"/>
    <xf numFmtId="210" fontId="60" fillId="0" borderId="0" applyFont="0" applyFill="0" applyBorder="0" applyAlignment="0" applyProtection="0"/>
    <xf numFmtId="199" fontId="59" fillId="0" borderId="3">
      <alignment horizontal="right" vertical="center"/>
    </xf>
    <xf numFmtId="203" fontId="59" fillId="0" borderId="0" applyFill="0" applyBorder="0" applyAlignment="0"/>
    <xf numFmtId="43" fontId="79" fillId="0" borderId="0" applyFont="0" applyFill="0" applyBorder="0" applyAlignment="0" applyProtection="0"/>
    <xf numFmtId="185" fontId="69" fillId="0" borderId="3">
      <alignment horizontal="right" vertical="center"/>
    </xf>
    <xf numFmtId="43" fontId="79" fillId="0" borderId="0" applyFont="0" applyFill="0" applyBorder="0" applyAlignment="0" applyProtection="0"/>
    <xf numFmtId="199"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03" fontId="59" fillId="0" borderId="0" applyFill="0" applyBorder="0" applyAlignment="0"/>
    <xf numFmtId="165"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0" fontId="68" fillId="0" borderId="0" applyFill="0" applyBorder="0" applyAlignment="0"/>
    <xf numFmtId="193" fontId="59" fillId="0" borderId="0" applyFill="0" applyBorder="0" applyAlignment="0"/>
    <xf numFmtId="193" fontId="59" fillId="0" borderId="0" applyFill="0" applyBorder="0" applyAlignment="0"/>
    <xf numFmtId="205" fontId="86" fillId="0" borderId="0" applyFont="0" applyFill="0" applyBorder="0" applyAlignment="0" applyProtection="0"/>
    <xf numFmtId="193"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235" fontId="58" fillId="0" borderId="0" applyFont="0" applyFill="0" applyBorder="0" applyAlignment="0" applyProtection="0"/>
    <xf numFmtId="285"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206" fontId="71" fillId="0" borderId="3">
      <alignment horizontal="right" vertical="center"/>
    </xf>
    <xf numFmtId="285"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41" fontId="58" fillId="0" borderId="0" applyFont="0" applyFill="0" applyBorder="0" applyAlignment="0" applyProtection="0"/>
    <xf numFmtId="203" fontId="59" fillId="0" borderId="0" applyFill="0" applyBorder="0" applyAlignment="0"/>
    <xf numFmtId="203" fontId="59" fillId="0" borderId="0" applyFill="0" applyBorder="0" applyAlignment="0"/>
    <xf numFmtId="4" fontId="211" fillId="21" borderId="17" applyNumberFormat="0" applyProtection="0">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7" fontId="58" fillId="0" borderId="3">
      <alignment horizontal="right" vertical="center"/>
    </xf>
    <xf numFmtId="203" fontId="59" fillId="0" borderId="0" applyFill="0" applyBorder="0" applyAlignment="0"/>
    <xf numFmtId="193" fontId="59" fillId="0" borderId="0" applyFill="0" applyBorder="0" applyAlignment="0"/>
    <xf numFmtId="174" fontId="68"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47" fontId="67"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6" fontId="71" fillId="0" borderId="3">
      <alignment horizontal="right" vertical="center"/>
    </xf>
    <xf numFmtId="203" fontId="59" fillId="0" borderId="0" applyFill="0" applyBorder="0" applyAlignment="0"/>
    <xf numFmtId="183" fontId="59" fillId="0" borderId="0" applyFill="0" applyBorder="0" applyAlignment="0"/>
    <xf numFmtId="183" fontId="59" fillId="0" borderId="0" applyFill="0" applyBorder="0" applyAlignment="0"/>
    <xf numFmtId="0" fontId="90" fillId="0" borderId="0" applyProtection="0"/>
    <xf numFmtId="183" fontId="59" fillId="0" borderId="0" applyFill="0" applyBorder="0" applyAlignment="0"/>
    <xf numFmtId="183" fontId="59" fillId="0" borderId="0" applyFill="0" applyBorder="0" applyAlignment="0"/>
    <xf numFmtId="18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185"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3" fontId="59" fillId="0" borderId="0" applyFill="0" applyBorder="0" applyAlignment="0"/>
    <xf numFmtId="203" fontId="59" fillId="0" borderId="0" applyFill="0" applyBorder="0" applyAlignment="0"/>
    <xf numFmtId="185" fontId="69" fillId="0" borderId="3">
      <alignment horizontal="right" vertical="center"/>
    </xf>
    <xf numFmtId="0" fontId="212" fillId="0" borderId="0" applyNumberFormat="0" applyAlignment="0">
      <alignment horizontal="left"/>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199" fontId="68" fillId="0" borderId="3">
      <alignment horizontal="right" vertical="center"/>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199" fontId="68" fillId="0" borderId="3">
      <alignment horizontal="right" vertical="center"/>
    </xf>
    <xf numFmtId="2" fontId="59" fillId="0" borderId="0" applyFont="0" applyFill="0" applyBorder="0" applyAlignment="0" applyProtection="0"/>
    <xf numFmtId="185" fontId="69" fillId="0" borderId="3">
      <alignment horizontal="right" vertical="center"/>
    </xf>
    <xf numFmtId="2" fontId="59" fillId="0" borderId="0" applyFont="0" applyFill="0" applyBorder="0" applyAlignment="0" applyProtection="0"/>
    <xf numFmtId="204" fontId="71" fillId="0" borderId="3">
      <alignment horizontal="right" vertical="center"/>
    </xf>
    <xf numFmtId="203" fontId="59" fillId="0" borderId="0" applyFill="0" applyBorder="0" applyAlignment="0"/>
    <xf numFmtId="2" fontId="59" fillId="0" borderId="0" applyFont="0" applyFill="0" applyBorder="0" applyAlignment="0" applyProtection="0"/>
    <xf numFmtId="2" fontId="101" fillId="0" borderId="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87"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5" fontId="69" fillId="0" borderId="3">
      <alignment horizontal="right" vertical="center"/>
    </xf>
    <xf numFmtId="4" fontId="126" fillId="23" borderId="17" applyNumberFormat="0" applyProtection="0">
      <alignment horizontal="right" vertical="center"/>
    </xf>
    <xf numFmtId="266" fontId="69" fillId="0" borderId="0" applyFont="0" applyFill="0" applyBorder="0" applyAlignment="0" applyProtection="0"/>
    <xf numFmtId="0" fontId="215" fillId="0" borderId="0">
      <alignment horizontal="left"/>
    </xf>
    <xf numFmtId="183" fontId="59" fillId="0" borderId="0" applyFill="0" applyBorder="0" applyAlignment="0"/>
    <xf numFmtId="0" fontId="215" fillId="0" borderId="0">
      <alignment horizontal="left"/>
    </xf>
    <xf numFmtId="206"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06"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5" fontId="69" fillId="0" borderId="3">
      <alignment horizontal="right" vertical="center"/>
    </xf>
    <xf numFmtId="14" fontId="191" fillId="24" borderId="29">
      <alignment horizontal="center" vertical="center" wrapText="1"/>
    </xf>
    <xf numFmtId="193"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197"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4"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7"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3" fontId="59" fillId="0" borderId="0" applyFill="0" applyBorder="0" applyAlignment="0"/>
    <xf numFmtId="207" fontId="58" fillId="0" borderId="0" applyFont="0" applyFill="0" applyBorder="0" applyAlignment="0" applyProtection="0"/>
    <xf numFmtId="205" fontId="58" fillId="0" borderId="0" applyFont="0" applyFill="0" applyBorder="0" applyAlignment="0" applyProtection="0"/>
    <xf numFmtId="10" fontId="112" fillId="2" borderId="2" applyNumberFormat="0" applyBorder="0" applyAlignment="0" applyProtection="0"/>
    <xf numFmtId="237" fontId="60" fillId="0" borderId="3">
      <alignment horizontal="right" vertical="center"/>
    </xf>
    <xf numFmtId="0" fontId="197" fillId="25" borderId="32" applyNumberFormat="0" applyAlignment="0" applyProtection="0"/>
    <xf numFmtId="206"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5"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5"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5" fontId="69" fillId="0" borderId="3">
      <alignment horizontal="right" vertical="center"/>
    </xf>
    <xf numFmtId="0" fontId="133" fillId="0" borderId="0" applyNumberFormat="0" applyFill="0" applyBorder="0" applyAlignment="0" applyProtection="0">
      <alignment vertical="top"/>
      <protection locked="0"/>
    </xf>
    <xf numFmtId="237"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36" fontId="60" fillId="0" borderId="3">
      <alignment horizontal="right" vertical="center"/>
    </xf>
    <xf numFmtId="166" fontId="60" fillId="0" borderId="0" applyFont="0" applyFill="0" applyBorder="0" applyAlignment="0" applyProtection="0"/>
    <xf numFmtId="193" fontId="59" fillId="0" borderId="0" applyFill="0" applyBorder="0" applyAlignment="0"/>
    <xf numFmtId="0" fontId="60" fillId="0" borderId="0"/>
    <xf numFmtId="0" fontId="77" fillId="0" borderId="38">
      <alignment horizontal="centerContinuous"/>
    </xf>
    <xf numFmtId="193" fontId="59" fillId="0" borderId="0" applyFill="0" applyBorder="0" applyAlignment="0"/>
    <xf numFmtId="192" fontId="58" fillId="0" borderId="0" applyFont="0" applyFill="0" applyBorder="0" applyAlignment="0" applyProtection="0"/>
    <xf numFmtId="217" fontId="58" fillId="0" borderId="0" applyFont="0" applyFill="0" applyBorder="0" applyAlignment="0" applyProtection="0"/>
    <xf numFmtId="0" fontId="63" fillId="0" borderId="0"/>
    <xf numFmtId="0" fontId="68" fillId="0" borderId="0" applyFill="0" applyBorder="0" applyAlignment="0"/>
    <xf numFmtId="197" fontId="60" fillId="0" borderId="3">
      <alignment horizontal="right" vertical="center"/>
    </xf>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0" fontId="60" fillId="0" borderId="0" applyNumberFormat="0" applyFill="0" applyBorder="0" applyAlignment="0" applyProtection="0"/>
    <xf numFmtId="203" fontId="59" fillId="0" borderId="0" applyFill="0" applyBorder="0" applyAlignment="0"/>
    <xf numFmtId="203" fontId="59" fillId="0" borderId="0" applyFill="0" applyBorder="0" applyAlignment="0"/>
    <xf numFmtId="0" fontId="66" fillId="0" borderId="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6" fontId="71" fillId="0" borderId="3">
      <alignment horizontal="right" vertical="center"/>
    </xf>
    <xf numFmtId="217" fontId="58" fillId="0" borderId="0" applyFont="0" applyFill="0" applyBorder="0" applyAlignment="0" applyProtection="0"/>
    <xf numFmtId="215" fontId="109" fillId="0" borderId="0" applyFont="0" applyFill="0" applyBorder="0" applyAlignment="0" applyProtection="0"/>
    <xf numFmtId="218" fontId="67"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9" fontId="68" fillId="0" borderId="3">
      <alignment horizontal="right" vertical="center"/>
    </xf>
    <xf numFmtId="206" fontId="71" fillId="0" borderId="3">
      <alignment horizontal="right" vertical="center"/>
    </xf>
    <xf numFmtId="193" fontId="59" fillId="0" borderId="0" applyFill="0" applyBorder="0" applyAlignment="0"/>
    <xf numFmtId="193" fontId="59" fillId="0" borderId="0" applyFill="0" applyBorder="0" applyAlignment="0"/>
    <xf numFmtId="183" fontId="59" fillId="0" borderId="0" applyFill="0" applyBorder="0" applyAlignment="0"/>
    <xf numFmtId="0" fontId="39" fillId="0" borderId="0"/>
    <xf numFmtId="183" fontId="59" fillId="0" borderId="0" applyFill="0" applyBorder="0" applyAlignment="0"/>
    <xf numFmtId="0" fontId="39" fillId="0" borderId="0"/>
    <xf numFmtId="183" fontId="59" fillId="0" borderId="0" applyFill="0" applyBorder="0" applyAlignment="0"/>
    <xf numFmtId="0" fontId="39" fillId="0" borderId="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212" fontId="83" fillId="0" borderId="3">
      <alignment horizontal="right" vertical="center"/>
    </xf>
    <xf numFmtId="183" fontId="59" fillId="0" borderId="0" applyFill="0" applyBorder="0" applyAlignment="0"/>
    <xf numFmtId="183" fontId="59" fillId="0" borderId="0" applyFill="0" applyBorder="0" applyAlignment="0"/>
    <xf numFmtId="0" fontId="262" fillId="0" borderId="0"/>
    <xf numFmtId="203" fontId="59" fillId="0" borderId="0" applyFill="0" applyBorder="0" applyAlignment="0"/>
    <xf numFmtId="205" fontId="58" fillId="0" borderId="0" applyFont="0" applyFill="0" applyBorder="0" applyAlignment="0" applyProtection="0"/>
    <xf numFmtId="203" fontId="59" fillId="0" borderId="0" applyFill="0" applyBorder="0" applyAlignment="0"/>
    <xf numFmtId="187" fontId="58" fillId="0" borderId="3">
      <alignment horizontal="right" vertical="center"/>
    </xf>
    <xf numFmtId="203"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1" fontId="141" fillId="0" borderId="15" applyNumberFormat="0" applyFont="0" applyFill="0" applyBorder="0">
      <alignment horizontal="center"/>
    </xf>
    <xf numFmtId="0" fontId="39" fillId="0" borderId="0"/>
    <xf numFmtId="181" fontId="141" fillId="0" borderId="15" applyNumberFormat="0" applyFont="0" applyFill="0" applyBorder="0">
      <alignment horizontal="center"/>
    </xf>
    <xf numFmtId="38" fontId="63" fillId="0" borderId="0" applyFont="0" applyFill="0" applyBorder="0" applyAlignment="0" applyProtection="0"/>
    <xf numFmtId="185" fontId="69" fillId="0" borderId="3">
      <alignment horizontal="right" vertical="center"/>
    </xf>
    <xf numFmtId="212" fontId="68" fillId="0" borderId="15"/>
    <xf numFmtId="0" fontId="144" fillId="0" borderId="0"/>
    <xf numFmtId="279" fontId="143" fillId="0" borderId="15"/>
    <xf numFmtId="174" fontId="68" fillId="0" borderId="3">
      <alignment horizontal="right" vertical="center"/>
    </xf>
    <xf numFmtId="219"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06"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7" fontId="80" fillId="0" borderId="3">
      <alignment horizontal="right" vertical="center"/>
    </xf>
    <xf numFmtId="0" fontId="59" fillId="0" borderId="0"/>
    <xf numFmtId="0" fontId="39" fillId="0" borderId="0"/>
    <xf numFmtId="0" fontId="262" fillId="0" borderId="0"/>
    <xf numFmtId="188"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89" fontId="60" fillId="0" borderId="3">
      <alignment horizontal="right" vertical="center"/>
    </xf>
    <xf numFmtId="185"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87" fontId="58" fillId="0" borderId="3">
      <alignment horizontal="right" vertical="center"/>
    </xf>
    <xf numFmtId="206"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5" fontId="69" fillId="0" borderId="3">
      <alignment horizontal="right" vertical="center"/>
    </xf>
    <xf numFmtId="0" fontId="66" fillId="0" borderId="0"/>
    <xf numFmtId="0" fontId="66" fillId="0" borderId="0"/>
    <xf numFmtId="0" fontId="39" fillId="0" borderId="0"/>
    <xf numFmtId="0" fontId="62" fillId="0" borderId="0"/>
    <xf numFmtId="185"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5" fontId="69" fillId="0" borderId="3">
      <alignment horizontal="right" vertical="center"/>
    </xf>
    <xf numFmtId="0" fontId="66" fillId="0" borderId="0"/>
    <xf numFmtId="0" fontId="59" fillId="0" borderId="0"/>
    <xf numFmtId="0" fontId="66" fillId="0" borderId="0"/>
    <xf numFmtId="197" fontId="60" fillId="0" borderId="3">
      <alignment horizontal="right" vertical="center"/>
    </xf>
    <xf numFmtId="0" fontId="75" fillId="0" borderId="0"/>
    <xf numFmtId="197" fontId="60" fillId="0" borderId="3">
      <alignment horizontal="right" vertical="center"/>
    </xf>
    <xf numFmtId="0" fontId="101" fillId="0" borderId="0" applyProtection="0"/>
    <xf numFmtId="0" fontId="262" fillId="0" borderId="0"/>
    <xf numFmtId="0" fontId="216" fillId="0" borderId="0"/>
    <xf numFmtId="185" fontId="69" fillId="0" borderId="3">
      <alignment horizontal="right" vertical="center"/>
    </xf>
    <xf numFmtId="0" fontId="66" fillId="0" borderId="0"/>
    <xf numFmtId="0" fontId="66" fillId="0" borderId="0"/>
    <xf numFmtId="0" fontId="60" fillId="0" borderId="0"/>
    <xf numFmtId="174"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36" fontId="60" fillId="0" borderId="3">
      <alignment horizontal="right" vertical="center"/>
    </xf>
    <xf numFmtId="309" fontId="162" fillId="0" borderId="3">
      <alignment horizontal="right" vertical="center"/>
    </xf>
    <xf numFmtId="0" fontId="262" fillId="0" borderId="0"/>
    <xf numFmtId="192"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7" fontId="80" fillId="0" borderId="3">
      <alignment horizontal="right" vertical="center"/>
    </xf>
    <xf numFmtId="0" fontId="58" fillId="0" borderId="0"/>
    <xf numFmtId="0" fontId="262" fillId="0" borderId="0"/>
    <xf numFmtId="185"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0" fontId="59" fillId="0" borderId="0" applyFont="0" applyFill="0" applyBorder="0" applyAlignment="0" applyProtection="0"/>
    <xf numFmtId="0" fontId="14" fillId="0" borderId="0"/>
    <xf numFmtId="0" fontId="14" fillId="0" borderId="0"/>
    <xf numFmtId="185" fontId="69" fillId="0" borderId="3">
      <alignment horizontal="right" vertical="center"/>
    </xf>
    <xf numFmtId="210" fontId="59" fillId="0" borderId="0" applyFont="0" applyFill="0" applyBorder="0" applyAlignment="0" applyProtection="0"/>
    <xf numFmtId="0" fontId="14" fillId="0" borderId="0"/>
    <xf numFmtId="0" fontId="14" fillId="0" borderId="0"/>
    <xf numFmtId="210"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5"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5"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4" fontId="71" fillId="0" borderId="3">
      <alignment horizontal="right" vertical="center"/>
    </xf>
    <xf numFmtId="0" fontId="262" fillId="0" borderId="0"/>
    <xf numFmtId="0" fontId="262" fillId="0" borderId="0"/>
    <xf numFmtId="0" fontId="59" fillId="0" borderId="0"/>
    <xf numFmtId="174" fontId="68" fillId="0" borderId="3">
      <alignment horizontal="right" vertical="center"/>
    </xf>
    <xf numFmtId="240" fontId="58" fillId="0" borderId="0" applyFont="0" applyFill="0" applyBorder="0" applyAlignment="0" applyProtection="0"/>
    <xf numFmtId="192"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06"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185" fontId="69" fillId="0" borderId="3">
      <alignment horizontal="right" vertical="center"/>
    </xf>
    <xf numFmtId="174" fontId="59" fillId="0" borderId="3">
      <alignment horizontal="right" vertical="center"/>
    </xf>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0" fontId="62" fillId="0" borderId="0"/>
    <xf numFmtId="324" fontId="55"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 fontId="221" fillId="5" borderId="17" applyNumberFormat="0" applyProtection="0">
      <alignment vertical="center"/>
    </xf>
    <xf numFmtId="188" fontId="59" fillId="0" borderId="0" applyFont="0" applyFill="0" applyBorder="0" applyAlignment="0" applyProtection="0"/>
    <xf numFmtId="188" fontId="59" fillId="0" borderId="0" applyFont="0" applyFill="0" applyBorder="0" applyAlignment="0" applyProtection="0"/>
    <xf numFmtId="185" fontId="69" fillId="0" borderId="3">
      <alignment horizontal="right" vertical="center"/>
    </xf>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90" fontId="68" fillId="0" borderId="0" applyFont="0" applyFill="0" applyBorder="0" applyAlignment="0" applyProtection="0"/>
    <xf numFmtId="251" fontId="59" fillId="0" borderId="0" applyFont="0" applyFill="0" applyBorder="0" applyAlignment="0" applyProtection="0"/>
    <xf numFmtId="174" fontId="68"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185"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185"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325" fontId="68" fillId="0" borderId="0" applyFont="0" applyFill="0" applyBorder="0" applyAlignment="0" applyProtection="0"/>
    <xf numFmtId="242" fontId="59" fillId="0" borderId="0" applyFont="0" applyFill="0" applyBorder="0" applyAlignment="0" applyProtection="0"/>
    <xf numFmtId="4" fontId="57" fillId="33" borderId="17" applyNumberFormat="0" applyProtection="0">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99" fontId="68" fillId="0" borderId="3">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4"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5"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236"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4" fontId="57" fillId="13" borderId="17" applyNumberFormat="0" applyProtection="0">
      <alignment horizontal="right" vertical="center"/>
    </xf>
    <xf numFmtId="193" fontId="59" fillId="0" borderId="0" applyFill="0" applyBorder="0" applyAlignment="0"/>
    <xf numFmtId="193" fontId="59" fillId="0" borderId="0" applyFill="0" applyBorder="0" applyAlignment="0"/>
    <xf numFmtId="204" fontId="71" fillId="0" borderId="3">
      <alignment horizontal="right" vertical="center"/>
    </xf>
    <xf numFmtId="193" fontId="59" fillId="0" borderId="0" applyFill="0" applyBorder="0" applyAlignment="0"/>
    <xf numFmtId="193" fontId="59" fillId="0" borderId="0" applyFill="0" applyBorder="0" applyAlignment="0"/>
    <xf numFmtId="4" fontId="126" fillId="25" borderId="17" applyNumberFormat="0" applyProtection="0">
      <alignment horizontal="right" vertical="center"/>
    </xf>
    <xf numFmtId="170" fontId="67" fillId="0" borderId="0" applyFill="0" applyBorder="0" applyAlignment="0"/>
    <xf numFmtId="203" fontId="59" fillId="0" borderId="0" applyFill="0" applyBorder="0" applyAlignment="0"/>
    <xf numFmtId="4" fontId="57" fillId="25" borderId="17" applyNumberFormat="0" applyProtection="0">
      <alignment horizontal="right" vertical="center"/>
    </xf>
    <xf numFmtId="203" fontId="59" fillId="0" borderId="0" applyFill="0" applyBorder="0" applyAlignment="0"/>
    <xf numFmtId="4" fontId="139" fillId="16" borderId="0" applyNumberFormat="0" applyProtection="0">
      <alignment horizontal="left" vertical="center" indent="1"/>
    </xf>
    <xf numFmtId="203" fontId="59" fillId="0" borderId="0" applyFill="0" applyBorder="0" applyAlignment="0"/>
    <xf numFmtId="206" fontId="71"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199" fontId="59" fillId="0" borderId="3">
      <alignment horizontal="right" vertical="center"/>
    </xf>
    <xf numFmtId="203" fontId="59" fillId="0" borderId="0" applyFill="0" applyBorder="0" applyAlignment="0"/>
    <xf numFmtId="20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6" fontId="71" fillId="0" borderId="3">
      <alignment horizontal="right" vertical="center"/>
    </xf>
    <xf numFmtId="18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183" fontId="59" fillId="0" borderId="0" applyFill="0" applyBorder="0" applyAlignment="0"/>
    <xf numFmtId="166" fontId="58" fillId="0" borderId="0" applyFont="0" applyFill="0" applyBorder="0" applyAlignment="0" applyProtection="0"/>
    <xf numFmtId="205" fontId="58" fillId="0" borderId="0" applyFont="0" applyFill="0" applyBorder="0" applyAlignment="0" applyProtection="0"/>
    <xf numFmtId="183"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3" fontId="59" fillId="0" borderId="0" applyFill="0" applyBorder="0" applyAlignment="0"/>
    <xf numFmtId="166" fontId="58" fillId="0" borderId="0" applyFont="0" applyFill="0" applyBorder="0" applyAlignment="0" applyProtection="0"/>
    <xf numFmtId="166" fontId="58" fillId="0" borderId="0" applyFont="0" applyFill="0" applyBorder="0" applyAlignment="0" applyProtection="0"/>
    <xf numFmtId="197" fontId="60" fillId="0" borderId="3">
      <alignment horizontal="right" vertical="center"/>
    </xf>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70"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0" fontId="196" fillId="0" borderId="0"/>
    <xf numFmtId="202"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5" fontId="69" fillId="0" borderId="3">
      <alignment horizontal="right" vertical="center"/>
    </xf>
    <xf numFmtId="0" fontId="133" fillId="0" borderId="0"/>
    <xf numFmtId="248" fontId="58" fillId="0" borderId="0" applyFont="0" applyFill="0" applyBorder="0" applyAlignment="0" applyProtection="0"/>
    <xf numFmtId="0" fontId="60" fillId="0" borderId="0" applyNumberFormat="0" applyFill="0" applyBorder="0" applyAlignment="0" applyProtection="0"/>
    <xf numFmtId="233" fontId="58" fillId="0" borderId="0" applyFont="0" applyFill="0" applyBorder="0" applyAlignment="0" applyProtection="0"/>
    <xf numFmtId="185"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5" fontId="69" fillId="0" borderId="3">
      <alignment horizontal="right" vertical="center"/>
    </xf>
    <xf numFmtId="4" fontId="126" fillId="3" borderId="17" applyNumberFormat="0" applyProtection="0">
      <alignment horizontal="right" vertical="center"/>
    </xf>
    <xf numFmtId="204" fontId="71" fillId="0" borderId="3">
      <alignment horizontal="right" vertical="center"/>
    </xf>
    <xf numFmtId="212"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06" fontId="71" fillId="0" borderId="3">
      <alignment horizontal="right" vertical="center"/>
    </xf>
    <xf numFmtId="185"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199"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64" fontId="58" fillId="0" borderId="0" applyFont="0" applyFill="0" applyBorder="0" applyAlignment="0" applyProtection="0"/>
    <xf numFmtId="166"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5" fontId="69" fillId="0" borderId="3">
      <alignment horizontal="right" vertical="center"/>
    </xf>
    <xf numFmtId="0" fontId="174" fillId="0" borderId="0" applyNumberFormat="0" applyFill="0" applyBorder="0" applyAlignment="0">
      <alignment horizontal="center"/>
    </xf>
    <xf numFmtId="216"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48" fontId="58" fillId="0" borderId="0" applyFont="0" applyFill="0" applyBorder="0" applyAlignment="0" applyProtection="0"/>
    <xf numFmtId="166" fontId="60" fillId="0" borderId="0" applyFont="0" applyFill="0" applyBorder="0" applyAlignment="0" applyProtection="0"/>
    <xf numFmtId="205" fontId="58"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174" fontId="68" fillId="0" borderId="3">
      <alignment horizontal="right" vertical="center"/>
    </xf>
    <xf numFmtId="184" fontId="58" fillId="0" borderId="0" applyFont="0" applyFill="0" applyBorder="0" applyAlignment="0" applyProtection="0"/>
    <xf numFmtId="42" fontId="58" fillId="0" borderId="0" applyFont="0" applyFill="0" applyBorder="0" applyAlignment="0" applyProtection="0"/>
    <xf numFmtId="192" fontId="58" fillId="0" borderId="0" applyFont="0" applyFill="0" applyBorder="0" applyAlignment="0" applyProtection="0"/>
    <xf numFmtId="0" fontId="62" fillId="0" borderId="0"/>
    <xf numFmtId="235" fontId="58" fillId="0" borderId="0" applyFont="0" applyFill="0" applyBorder="0" applyAlignment="0" applyProtection="0"/>
    <xf numFmtId="195" fontId="69"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174" fontId="68" fillId="0" borderId="3">
      <alignment horizontal="right" vertical="center"/>
    </xf>
    <xf numFmtId="240" fontId="58" fillId="0" borderId="0" applyFont="0" applyFill="0" applyBorder="0" applyAlignment="0" applyProtection="0"/>
    <xf numFmtId="225" fontId="58" fillId="0" borderId="0" applyFont="0" applyFill="0" applyBorder="0" applyAlignment="0" applyProtection="0"/>
    <xf numFmtId="166" fontId="60" fillId="0" borderId="0" applyFont="0" applyFill="0" applyBorder="0" applyAlignment="0" applyProtection="0"/>
    <xf numFmtId="236" fontId="60" fillId="0" borderId="3">
      <alignment horizontal="right" vertical="center"/>
    </xf>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85" fontId="69" fillId="0" borderId="3">
      <alignment horizontal="right" vertical="center"/>
    </xf>
    <xf numFmtId="224" fontId="58" fillId="0" borderId="0" applyFont="0" applyFill="0" applyBorder="0" applyAlignment="0" applyProtection="0"/>
    <xf numFmtId="184" fontId="58" fillId="0" borderId="0" applyFont="0" applyFill="0" applyBorder="0" applyAlignment="0" applyProtection="0"/>
    <xf numFmtId="235" fontId="58" fillId="0" borderId="0" applyFont="0" applyFill="0" applyBorder="0" applyAlignment="0" applyProtection="0"/>
    <xf numFmtId="184" fontId="58"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42" fontId="58" fillId="0" borderId="0" applyFont="0" applyFill="0" applyBorder="0" applyAlignment="0" applyProtection="0"/>
    <xf numFmtId="216" fontId="80" fillId="0" borderId="0" applyFont="0" applyFill="0" applyBorder="0" applyAlignment="0" applyProtection="0"/>
    <xf numFmtId="164" fontId="58" fillId="0" borderId="0" applyFont="0" applyFill="0" applyBorder="0" applyAlignment="0" applyProtection="0"/>
    <xf numFmtId="185" fontId="69" fillId="0" borderId="3">
      <alignment horizontal="right" vertical="center"/>
    </xf>
    <xf numFmtId="224" fontId="58" fillId="0" borderId="0" applyFont="0" applyFill="0" applyBorder="0" applyAlignment="0" applyProtection="0"/>
    <xf numFmtId="239"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248" fontId="58" fillId="0" borderId="0" applyFont="0" applyFill="0" applyBorder="0" applyAlignment="0" applyProtection="0"/>
    <xf numFmtId="224" fontId="58" fillId="0" borderId="0" applyFont="0" applyFill="0" applyBorder="0" applyAlignment="0" applyProtection="0"/>
    <xf numFmtId="23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92" fontId="86" fillId="0" borderId="0" applyFont="0" applyFill="0" applyBorder="0" applyAlignment="0" applyProtection="0"/>
    <xf numFmtId="166" fontId="60" fillId="0" borderId="0" applyFont="0" applyFill="0" applyBorder="0" applyAlignment="0" applyProtection="0"/>
    <xf numFmtId="180" fontId="58" fillId="0" borderId="0" applyFont="0" applyFill="0" applyBorder="0" applyAlignment="0" applyProtection="0"/>
    <xf numFmtId="205" fontId="58" fillId="0" borderId="0" applyFont="0" applyFill="0" applyBorder="0" applyAlignment="0" applyProtection="0"/>
    <xf numFmtId="192" fontId="58" fillId="0" borderId="0" applyFont="0" applyFill="0" applyBorder="0" applyAlignment="0" applyProtection="0"/>
    <xf numFmtId="166" fontId="60" fillId="0" borderId="0" applyFont="0" applyFill="0" applyBorder="0" applyAlignment="0" applyProtection="0"/>
    <xf numFmtId="0" fontId="62" fillId="0" borderId="0"/>
    <xf numFmtId="166" fontId="60" fillId="0" borderId="0" applyFont="0" applyFill="0" applyBorder="0" applyAlignment="0" applyProtection="0"/>
    <xf numFmtId="198"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16" fontId="80"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17"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8" fontId="58" fillId="0" borderId="0" applyFont="0" applyFill="0" applyBorder="0" applyAlignment="0" applyProtection="0"/>
    <xf numFmtId="192"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35"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192" fontId="86" fillId="0" borderId="0" applyFont="0" applyFill="0" applyBorder="0" applyAlignment="0" applyProtection="0"/>
    <xf numFmtId="222"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17" fontId="58" fillId="0" borderId="0" applyFont="0" applyFill="0" applyBorder="0" applyAlignment="0" applyProtection="0"/>
    <xf numFmtId="192" fontId="58" fillId="0" borderId="0" applyFont="0" applyFill="0" applyBorder="0" applyAlignment="0" applyProtection="0"/>
    <xf numFmtId="205" fontId="58"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3"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92" fontId="58" fillId="0" borderId="0" applyFont="0" applyFill="0" applyBorder="0" applyAlignment="0" applyProtection="0"/>
    <xf numFmtId="235" fontId="58" fillId="0" borderId="0" applyFont="0" applyFill="0" applyBorder="0" applyAlignment="0" applyProtection="0"/>
    <xf numFmtId="184" fontId="58" fillId="0" borderId="0" applyFont="0" applyFill="0" applyBorder="0" applyAlignment="0" applyProtection="0"/>
    <xf numFmtId="0" fontId="62" fillId="0" borderId="0"/>
    <xf numFmtId="192" fontId="86" fillId="0" borderId="0" applyFont="0" applyFill="0" applyBorder="0" applyAlignment="0" applyProtection="0"/>
    <xf numFmtId="195" fontId="69" fillId="0" borderId="0" applyFont="0" applyFill="0" applyBorder="0" applyAlignment="0" applyProtection="0"/>
    <xf numFmtId="164" fontId="58" fillId="0" borderId="0" applyFont="0" applyFill="0" applyBorder="0" applyAlignment="0" applyProtection="0"/>
    <xf numFmtId="224"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185" fontId="69" fillId="0" borderId="3">
      <alignment horizontal="right" vertical="center"/>
    </xf>
    <xf numFmtId="205" fontId="58" fillId="0" borderId="0" applyFont="0" applyFill="0" applyBorder="0" applyAlignment="0" applyProtection="0"/>
    <xf numFmtId="185" fontId="69" fillId="0" borderId="3">
      <alignment horizontal="right" vertical="center"/>
    </xf>
    <xf numFmtId="0" fontId="178" fillId="0" borderId="0"/>
    <xf numFmtId="0" fontId="160" fillId="0" borderId="0"/>
    <xf numFmtId="0" fontId="160" fillId="0" borderId="0"/>
    <xf numFmtId="0" fontId="179" fillId="0" borderId="0"/>
    <xf numFmtId="212" fontId="83" fillId="0" borderId="3">
      <alignment horizontal="right" vertical="center"/>
    </xf>
    <xf numFmtId="212" fontId="83" fillId="0" borderId="3">
      <alignment horizontal="right" vertical="center"/>
    </xf>
    <xf numFmtId="206" fontId="71" fillId="0" borderId="3">
      <alignment horizontal="right" vertical="center"/>
    </xf>
    <xf numFmtId="206" fontId="71" fillId="0" borderId="3">
      <alignment horizontal="right" vertical="center"/>
    </xf>
    <xf numFmtId="212" fontId="83" fillId="0" borderId="3">
      <alignment horizontal="right" vertical="center"/>
    </xf>
    <xf numFmtId="0" fontId="67" fillId="0" borderId="0"/>
    <xf numFmtId="212" fontId="83" fillId="0" borderId="3">
      <alignment horizontal="right" vertical="center"/>
    </xf>
    <xf numFmtId="187" fontId="58" fillId="0" borderId="3">
      <alignment horizontal="right" vertical="center"/>
    </xf>
    <xf numFmtId="212" fontId="83" fillId="0" borderId="3">
      <alignment horizontal="right" vertical="center"/>
    </xf>
    <xf numFmtId="187" fontId="58" fillId="0" borderId="3">
      <alignment horizontal="right" vertical="center"/>
    </xf>
    <xf numFmtId="212" fontId="83" fillId="0" borderId="3">
      <alignment horizontal="right" vertical="center"/>
    </xf>
    <xf numFmtId="212" fontId="83"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36" fontId="60"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6" fontId="71" fillId="0" borderId="3">
      <alignment horizontal="right" vertical="center"/>
    </xf>
    <xf numFmtId="212" fontId="83"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204" fontId="71" fillId="0" borderId="3">
      <alignment horizontal="right" vertical="center"/>
    </xf>
    <xf numFmtId="199" fontId="68"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99" fontId="68" fillId="0" borderId="3">
      <alignment horizontal="right" vertical="center"/>
    </xf>
    <xf numFmtId="204" fontId="71"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9" fontId="59" fillId="0" borderId="3">
      <alignment horizontal="right" vertical="center"/>
    </xf>
    <xf numFmtId="187" fontId="58" fillId="0" borderId="3">
      <alignment horizontal="right" vertical="center"/>
    </xf>
    <xf numFmtId="199" fontId="68" fillId="0" borderId="3">
      <alignment horizontal="right" vertical="center"/>
    </xf>
    <xf numFmtId="187" fontId="58" fillId="0" borderId="3">
      <alignment horizontal="right" vertical="center"/>
    </xf>
    <xf numFmtId="199"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85" fontId="69"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7" fontId="58" fillId="0" borderId="3">
      <alignment horizontal="right" vertical="center"/>
    </xf>
    <xf numFmtId="174" fontId="59"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85" fontId="69"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227" fontId="80" fillId="0" borderId="3">
      <alignment horizontal="right" vertical="center"/>
    </xf>
    <xf numFmtId="227" fontId="80"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187" fontId="58" fillId="0" borderId="3">
      <alignment horizontal="right" vertical="center"/>
    </xf>
    <xf numFmtId="187" fontId="5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59"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87" fontId="58" fillId="0" borderId="3">
      <alignment horizontal="right" vertical="center"/>
    </xf>
    <xf numFmtId="187" fontId="58" fillId="0" borderId="3">
      <alignment horizontal="right" vertical="center"/>
    </xf>
    <xf numFmtId="185" fontId="69"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5" fontId="69" fillId="0" borderId="3">
      <alignment horizontal="right" vertical="center"/>
    </xf>
    <xf numFmtId="187" fontId="58" fillId="0" borderId="3">
      <alignment horizontal="right" vertical="center"/>
    </xf>
    <xf numFmtId="202" fontId="136" fillId="0" borderId="28" applyFont="0" applyFill="0" applyBorder="0"/>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7" fontId="58" fillId="0" borderId="3">
      <alignment horizontal="right" vertical="center"/>
    </xf>
    <xf numFmtId="206" fontId="71" fillId="0" borderId="3">
      <alignment horizontal="right" vertical="center"/>
    </xf>
    <xf numFmtId="185" fontId="69" fillId="0" borderId="3">
      <alignment horizontal="right" vertical="center"/>
    </xf>
    <xf numFmtId="202" fontId="136" fillId="0" borderId="28" applyFont="0" applyFill="0" applyBorder="0"/>
    <xf numFmtId="202" fontId="136" fillId="0" borderId="28" applyFont="0" applyFill="0" applyBorder="0"/>
    <xf numFmtId="174" fontId="68" fillId="0" borderId="3">
      <alignment horizontal="right" vertical="center"/>
    </xf>
    <xf numFmtId="174" fontId="68" fillId="0" borderId="3">
      <alignment horizontal="right" vertical="center"/>
    </xf>
    <xf numFmtId="174" fontId="68" fillId="0" borderId="3">
      <alignment horizontal="right" vertical="center"/>
    </xf>
    <xf numFmtId="197" fontId="60" fillId="0" borderId="3">
      <alignment horizontal="right" vertical="center"/>
    </xf>
    <xf numFmtId="197" fontId="60"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85" fontId="69" fillId="0" borderId="3">
      <alignment horizontal="right" vertical="center"/>
    </xf>
    <xf numFmtId="174" fontId="59" fillId="0" borderId="3">
      <alignment horizontal="right" vertical="center"/>
    </xf>
    <xf numFmtId="174" fontId="68" fillId="0" borderId="3">
      <alignment horizontal="right" vertical="center"/>
    </xf>
    <xf numFmtId="187" fontId="58" fillId="0" borderId="3">
      <alignment horizontal="right" vertical="center"/>
    </xf>
    <xf numFmtId="174" fontId="68" fillId="0" borderId="3">
      <alignment horizontal="right" vertical="center"/>
    </xf>
    <xf numFmtId="174" fontId="59" fillId="0" borderId="3">
      <alignment horizontal="right" vertical="center"/>
    </xf>
    <xf numFmtId="174"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6" fontId="71" fillId="0" borderId="3">
      <alignment horizontal="right" vertical="center"/>
    </xf>
    <xf numFmtId="236" fontId="60"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9" fontId="60" fillId="0" borderId="3">
      <alignment horizontal="right" vertical="center"/>
    </xf>
    <xf numFmtId="189"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37" fontId="60" fillId="0" borderId="3">
      <alignment horizontal="right" vertical="center"/>
    </xf>
    <xf numFmtId="237" fontId="60" fillId="0" borderId="3">
      <alignment horizontal="right" vertical="center"/>
    </xf>
    <xf numFmtId="204" fontId="71" fillId="0" borderId="3">
      <alignment horizontal="right" vertical="center"/>
    </xf>
    <xf numFmtId="237" fontId="60" fillId="0" borderId="3">
      <alignment horizontal="right" vertical="center"/>
    </xf>
    <xf numFmtId="237" fontId="60" fillId="0" borderId="3">
      <alignment horizontal="right" vertical="center"/>
    </xf>
    <xf numFmtId="212" fontId="83" fillId="0" borderId="3">
      <alignment horizontal="right" vertical="center"/>
    </xf>
    <xf numFmtId="212" fontId="83" fillId="0" borderId="3">
      <alignment horizontal="right" vertical="center"/>
    </xf>
    <xf numFmtId="212" fontId="83" fillId="0" borderId="3">
      <alignment horizontal="right" vertical="center"/>
    </xf>
    <xf numFmtId="185" fontId="69"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2" fontId="136" fillId="0" borderId="28" applyFont="0" applyFill="0" applyBorder="0"/>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309" fontId="162" fillId="0" borderId="3">
      <alignment horizontal="right" vertical="center"/>
    </xf>
    <xf numFmtId="309" fontId="162" fillId="0" borderId="3">
      <alignment horizontal="right" vertical="center"/>
    </xf>
    <xf numFmtId="185"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87" fontId="58" fillId="0" borderId="3">
      <alignment horizontal="right" vertical="center"/>
    </xf>
    <xf numFmtId="187" fontId="58" fillId="0" borderId="3">
      <alignment horizontal="right" vertical="center"/>
    </xf>
    <xf numFmtId="185" fontId="69" fillId="0" borderId="3">
      <alignment horizontal="right" vertical="center"/>
    </xf>
    <xf numFmtId="185"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89"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2" fontId="69" fillId="0" borderId="3">
      <alignment horizontal="center"/>
    </xf>
    <xf numFmtId="192"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66" fontId="68" fillId="0" borderId="0" applyFont="0" applyFill="0" applyBorder="0" applyAlignment="0" applyProtection="0"/>
    <xf numFmtId="270" fontId="195" fillId="0" borderId="0" applyFont="0" applyFill="0" applyBorder="0" applyAlignment="0" applyProtection="0"/>
    <xf numFmtId="213"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89" fontId="69" fillId="0" borderId="0"/>
    <xf numFmtId="256" fontId="69" fillId="0" borderId="2"/>
    <xf numFmtId="256"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4" fontId="244"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66"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79"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3" fontId="59" fillId="0" borderId="0" applyFont="0" applyFill="0" applyBorder="0" applyAlignment="0" applyProtection="0"/>
    <xf numFmtId="0" fontId="144" fillId="0" borderId="0"/>
    <xf numFmtId="0" fontId="144" fillId="0" borderId="0"/>
    <xf numFmtId="0" fontId="254" fillId="0" borderId="0"/>
    <xf numFmtId="0" fontId="82" fillId="0" borderId="0"/>
    <xf numFmtId="166" fontId="101" fillId="0" borderId="0" applyFont="0" applyFill="0" applyBorder="0" applyAlignment="0" applyProtection="0"/>
    <xf numFmtId="167"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8"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43" fontId="264" fillId="0" borderId="0" applyFont="0" applyFill="0" applyBorder="0" applyAlignment="0" applyProtection="0"/>
    <xf numFmtId="0" fontId="23" fillId="0" borderId="0"/>
  </cellStyleXfs>
  <cellXfs count="415">
    <xf numFmtId="0" fontId="0" fillId="0" borderId="0" xfId="0"/>
    <xf numFmtId="1" fontId="1" fillId="0" borderId="0" xfId="3465" applyNumberFormat="1" applyFont="1" applyAlignment="1">
      <alignment vertical="center"/>
    </xf>
    <xf numFmtId="1" fontId="2" fillId="0" borderId="0" xfId="3465" applyNumberFormat="1" applyFont="1" applyAlignment="1">
      <alignment vertical="center"/>
    </xf>
    <xf numFmtId="3" fontId="3" fillId="0" borderId="0" xfId="3465" applyNumberFormat="1" applyFont="1" applyAlignment="1">
      <alignment horizontal="center" vertical="center" wrapText="1"/>
    </xf>
    <xf numFmtId="3" fontId="3" fillId="0" borderId="0" xfId="3465" applyNumberFormat="1" applyFont="1" applyAlignment="1">
      <alignment vertical="center" wrapText="1"/>
    </xf>
    <xf numFmtId="1" fontId="4" fillId="0" borderId="0" xfId="3465" applyNumberFormat="1" applyFont="1" applyAlignment="1">
      <alignment vertical="center"/>
    </xf>
    <xf numFmtId="49" fontId="3" fillId="0" borderId="0" xfId="3465" applyNumberFormat="1" applyFont="1" applyAlignment="1">
      <alignment vertical="center"/>
    </xf>
    <xf numFmtId="49" fontId="3" fillId="0" borderId="0" xfId="3465" applyNumberFormat="1" applyFont="1" applyAlignment="1">
      <alignment horizontal="center" vertical="center"/>
    </xf>
    <xf numFmtId="1" fontId="3" fillId="0" borderId="0" xfId="3465" applyNumberFormat="1" applyFont="1" applyAlignment="1">
      <alignment vertical="center" wrapText="1"/>
    </xf>
    <xf numFmtId="1" fontId="3" fillId="0" borderId="0" xfId="3465" applyNumberFormat="1" applyFont="1" applyAlignment="1">
      <alignment horizontal="center" vertical="center" wrapText="1"/>
    </xf>
    <xf numFmtId="1" fontId="3" fillId="0" borderId="0" xfId="3465" applyNumberFormat="1" applyFont="1" applyAlignment="1">
      <alignment horizontal="right" vertical="center"/>
    </xf>
    <xf numFmtId="1" fontId="3" fillId="0" borderId="0" xfId="3465" applyNumberFormat="1" applyFont="1" applyAlignment="1">
      <alignment vertical="center"/>
    </xf>
    <xf numFmtId="1" fontId="5" fillId="0" borderId="0" xfId="3465" applyNumberFormat="1" applyFont="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Border="1" applyAlignment="1">
      <alignment horizontal="right" vertical="center"/>
    </xf>
    <xf numFmtId="3" fontId="3" fillId="0" borderId="2" xfId="3465" applyNumberFormat="1" applyFont="1" applyBorder="1" applyAlignment="1">
      <alignment horizontal="center" vertical="center" wrapText="1"/>
    </xf>
    <xf numFmtId="0" fontId="3" fillId="0" borderId="2" xfId="3465" applyFont="1" applyBorder="1" applyAlignment="1">
      <alignment horizontal="center" vertical="center" wrapText="1"/>
    </xf>
    <xf numFmtId="3" fontId="4" fillId="0" borderId="2" xfId="3465" applyNumberFormat="1" applyFont="1" applyBorder="1" applyAlignment="1">
      <alignment horizontal="center" vertical="center" wrapText="1"/>
    </xf>
    <xf numFmtId="49" fontId="4" fillId="0" borderId="2" xfId="3465" applyNumberFormat="1" applyFont="1" applyBorder="1" applyAlignment="1">
      <alignment horizontal="center" vertical="center"/>
    </xf>
    <xf numFmtId="1" fontId="4" fillId="0" borderId="2" xfId="3465" applyNumberFormat="1" applyFont="1" applyBorder="1" applyAlignment="1">
      <alignment horizontal="left" vertical="center" wrapText="1"/>
    </xf>
    <xf numFmtId="49" fontId="3" fillId="0" borderId="2" xfId="3465" applyNumberFormat="1" applyFont="1" applyBorder="1" applyAlignment="1">
      <alignment horizontal="center" vertical="center"/>
    </xf>
    <xf numFmtId="1" fontId="3" fillId="0" borderId="2" xfId="3465" applyNumberFormat="1" applyFont="1" applyBorder="1" applyAlignment="1">
      <alignment vertical="center" wrapText="1"/>
    </xf>
    <xf numFmtId="1" fontId="4" fillId="0" borderId="2" xfId="3465" applyNumberFormat="1" applyFont="1" applyBorder="1" applyAlignment="1">
      <alignment vertical="center" wrapText="1"/>
    </xf>
    <xf numFmtId="1" fontId="3" fillId="0" borderId="2" xfId="3465" applyNumberFormat="1" applyFont="1" applyBorder="1" applyAlignment="1">
      <alignment horizontal="center" vertical="center" wrapText="1"/>
    </xf>
    <xf numFmtId="1" fontId="3" fillId="0" borderId="2" xfId="3465" applyNumberFormat="1" applyFont="1" applyBorder="1" applyAlignment="1">
      <alignment horizontal="right" vertical="center"/>
    </xf>
    <xf numFmtId="1" fontId="4" fillId="0" borderId="2" xfId="3465" applyNumberFormat="1" applyFont="1" applyBorder="1" applyAlignment="1">
      <alignment horizontal="center" vertical="center" wrapText="1"/>
    </xf>
    <xf numFmtId="1" fontId="4" fillId="0" borderId="2" xfId="3465" applyNumberFormat="1" applyFont="1" applyBorder="1" applyAlignment="1">
      <alignment horizontal="right" vertical="center"/>
    </xf>
    <xf numFmtId="0" fontId="11" fillId="0" borderId="0" xfId="542" applyFont="1" applyAlignment="1">
      <alignment vertical="center" wrapText="1" readingOrder="1"/>
    </xf>
    <xf numFmtId="0" fontId="11" fillId="0" borderId="0" xfId="542" applyFont="1" applyAlignment="1">
      <alignment vertical="center"/>
    </xf>
    <xf numFmtId="1" fontId="3" fillId="0" borderId="0" xfId="3465" applyNumberFormat="1" applyFont="1" applyAlignment="1">
      <alignment horizontal="left" vertical="center" wrapText="1"/>
    </xf>
    <xf numFmtId="1" fontId="4" fillId="0" borderId="0" xfId="3465" applyNumberFormat="1" applyFont="1" applyAlignment="1">
      <alignment horizontal="center" vertical="center"/>
    </xf>
    <xf numFmtId="1" fontId="4" fillId="0" borderId="0" xfId="3465" applyNumberFormat="1" applyFont="1" applyAlignment="1">
      <alignment horizontal="right" vertical="center"/>
    </xf>
    <xf numFmtId="49" fontId="3" fillId="0" borderId="0" xfId="3465" applyNumberFormat="1" applyFont="1" applyAlignment="1">
      <alignment horizontal="left" vertical="center"/>
    </xf>
    <xf numFmtId="49" fontId="3" fillId="0" borderId="0" xfId="3465" applyNumberFormat="1" applyFont="1" applyAlignment="1">
      <alignment horizontal="right" vertical="center"/>
    </xf>
    <xf numFmtId="1" fontId="5" fillId="0" borderId="0" xfId="3465" applyNumberFormat="1" applyFont="1" applyAlignment="1">
      <alignment vertical="center" wrapText="1"/>
    </xf>
    <xf numFmtId="0" fontId="12" fillId="0" borderId="0" xfId="542" applyFont="1" applyAlignment="1">
      <alignment vertical="center" wrapText="1" readingOrder="1"/>
    </xf>
    <xf numFmtId="1" fontId="9" fillId="0" borderId="0" xfId="3465" applyNumberFormat="1" applyFont="1" applyAlignment="1">
      <alignment vertical="center" wrapText="1"/>
    </xf>
    <xf numFmtId="0" fontId="6" fillId="0" borderId="0" xfId="542" applyFont="1" applyAlignment="1">
      <alignment vertical="center" wrapText="1" readingOrder="1"/>
    </xf>
    <xf numFmtId="3" fontId="3" fillId="0" borderId="2" xfId="3465" applyNumberFormat="1" applyFont="1" applyBorder="1" applyAlignment="1">
      <alignment vertical="center" wrapText="1"/>
    </xf>
    <xf numFmtId="1" fontId="3" fillId="0" borderId="2" xfId="3465" applyNumberFormat="1" applyFont="1" applyBorder="1" applyAlignment="1">
      <alignment vertical="center"/>
    </xf>
    <xf numFmtId="1" fontId="4" fillId="0" borderId="2" xfId="3465" applyNumberFormat="1" applyFont="1" applyBorder="1" applyAlignment="1">
      <alignment vertical="center"/>
    </xf>
    <xf numFmtId="1" fontId="9" fillId="0" borderId="0" xfId="3465" applyNumberFormat="1" applyFont="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Alignment="1">
      <alignment vertical="center"/>
    </xf>
    <xf numFmtId="49" fontId="14" fillId="0" borderId="0" xfId="542" applyNumberFormat="1"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Alignment="1">
      <alignment horizontal="center" vertical="center"/>
    </xf>
    <xf numFmtId="1" fontId="3" fillId="0" borderId="0" xfId="3465" applyNumberFormat="1" applyFont="1" applyAlignment="1">
      <alignment horizontal="center" vertical="center"/>
    </xf>
    <xf numFmtId="1" fontId="3" fillId="0" borderId="2" xfId="3465" applyNumberFormat="1" applyFont="1" applyBorder="1" applyAlignment="1">
      <alignment horizontal="center" vertical="center"/>
    </xf>
    <xf numFmtId="1" fontId="4" fillId="0" borderId="0" xfId="3465" applyNumberFormat="1" applyFont="1" applyAlignment="1">
      <alignment horizontal="center" vertical="center" wrapText="1"/>
    </xf>
    <xf numFmtId="1" fontId="1" fillId="0" borderId="0" xfId="3465" applyNumberFormat="1" applyFont="1" applyAlignment="1">
      <alignment horizontal="center" vertical="center"/>
    </xf>
    <xf numFmtId="49" fontId="1" fillId="0" borderId="0" xfId="3465" applyNumberFormat="1" applyFont="1" applyAlignment="1">
      <alignment vertical="center"/>
    </xf>
    <xf numFmtId="0" fontId="12" fillId="0" borderId="0" xfId="0" applyFont="1" applyAlignment="1">
      <alignment vertical="center" wrapText="1" readingOrder="1"/>
    </xf>
    <xf numFmtId="3" fontId="3" fillId="0" borderId="4" xfId="3465" applyNumberFormat="1" applyFont="1" applyBorder="1" applyAlignment="1">
      <alignment vertical="center" wrapText="1"/>
    </xf>
    <xf numFmtId="3" fontId="3" fillId="0" borderId="5" xfId="3465" applyNumberFormat="1" applyFont="1" applyBorder="1" applyAlignment="1">
      <alignment vertical="center" wrapText="1"/>
    </xf>
    <xf numFmtId="1" fontId="1" fillId="0" borderId="0" xfId="3465" applyNumberFormat="1" applyFont="1"/>
    <xf numFmtId="1" fontId="5" fillId="0" borderId="0" xfId="3465" applyNumberFormat="1" applyFont="1" applyAlignment="1">
      <alignment vertical="center"/>
    </xf>
    <xf numFmtId="1" fontId="31" fillId="0" borderId="0" xfId="3465" applyNumberFormat="1" applyFont="1" applyAlignment="1">
      <alignment vertical="center"/>
    </xf>
    <xf numFmtId="1" fontId="32" fillId="0" borderId="0" xfId="3465" applyNumberFormat="1" applyFont="1" applyAlignment="1">
      <alignment vertical="center"/>
    </xf>
    <xf numFmtId="1" fontId="33" fillId="0" borderId="0" xfId="3465" applyNumberFormat="1" applyFont="1" applyAlignment="1">
      <alignment horizontal="center" vertical="center"/>
    </xf>
    <xf numFmtId="3" fontId="34" fillId="0" borderId="0" xfId="3465" applyNumberFormat="1" applyFont="1" applyAlignment="1">
      <alignment horizontal="center" vertical="center" wrapText="1"/>
    </xf>
    <xf numFmtId="1" fontId="35" fillId="0" borderId="0" xfId="3465" applyNumberFormat="1" applyFont="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Alignment="1">
      <alignment horizontal="right" vertical="center"/>
    </xf>
    <xf numFmtId="1" fontId="38" fillId="0" borderId="0" xfId="3465" applyNumberFormat="1" applyFont="1" applyAlignment="1">
      <alignment horizontal="center" vertical="center"/>
    </xf>
    <xf numFmtId="1" fontId="38" fillId="0" borderId="0" xfId="3465" applyNumberFormat="1" applyFont="1" applyAlignment="1">
      <alignment vertical="center" wrapText="1"/>
    </xf>
    <xf numFmtId="1" fontId="38" fillId="0" borderId="0" xfId="3465" applyNumberFormat="1" applyFont="1" applyAlignment="1">
      <alignment horizontal="center" vertical="center" wrapText="1"/>
    </xf>
    <xf numFmtId="1" fontId="38" fillId="0" borderId="0" xfId="3465" applyNumberFormat="1" applyFont="1" applyAlignment="1">
      <alignment vertical="center"/>
    </xf>
    <xf numFmtId="3" fontId="39" fillId="0" borderId="6"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xf>
    <xf numFmtId="1" fontId="41"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wrapText="1"/>
    </xf>
    <xf numFmtId="1" fontId="39" fillId="0" borderId="2" xfId="3465" applyNumberFormat="1" applyFont="1" applyBorder="1" applyAlignment="1">
      <alignment horizontal="right" vertical="center"/>
    </xf>
    <xf numFmtId="1"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1" fillId="0" borderId="2" xfId="3465" applyNumberFormat="1" applyFont="1" applyBorder="1" applyAlignment="1">
      <alignment horizontal="right" vertical="center"/>
    </xf>
    <xf numFmtId="49" fontId="41" fillId="0" borderId="2" xfId="3465" applyNumberFormat="1" applyFont="1" applyBorder="1" applyAlignment="1">
      <alignment horizontal="center" vertical="center"/>
    </xf>
    <xf numFmtId="49" fontId="39" fillId="0" borderId="2" xfId="3465" applyNumberFormat="1" applyFont="1" applyBorder="1" applyAlignment="1">
      <alignment horizontal="center" vertical="center"/>
    </xf>
    <xf numFmtId="1" fontId="39" fillId="0" borderId="2" xfId="3465" applyNumberFormat="1" applyFont="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Alignment="1">
      <alignment horizontal="center" vertical="center"/>
    </xf>
    <xf numFmtId="1" fontId="39" fillId="0" borderId="0" xfId="3465" applyNumberFormat="1" applyFont="1" applyAlignment="1">
      <alignment vertical="center" wrapText="1"/>
    </xf>
    <xf numFmtId="1" fontId="39" fillId="0" borderId="0" xfId="3465" applyNumberFormat="1" applyFont="1" applyAlignment="1">
      <alignment horizontal="center" vertical="center" wrapText="1"/>
    </xf>
    <xf numFmtId="1" fontId="39" fillId="0" borderId="0" xfId="3465" applyNumberFormat="1" applyFont="1" applyAlignment="1">
      <alignment horizontal="right" vertical="center"/>
    </xf>
    <xf numFmtId="0" fontId="30" fillId="0" borderId="0" xfId="0" applyFont="1" applyAlignment="1">
      <alignment vertical="center" wrapText="1"/>
    </xf>
    <xf numFmtId="3" fontId="40" fillId="0" borderId="2" xfId="3465" applyNumberFormat="1" applyFont="1" applyBorder="1" applyAlignment="1">
      <alignment horizontal="center" vertical="center" wrapText="1"/>
    </xf>
    <xf numFmtId="3" fontId="40" fillId="0" borderId="2" xfId="3465" applyNumberFormat="1" applyFont="1" applyBorder="1" applyAlignment="1">
      <alignment vertical="center" wrapText="1"/>
    </xf>
    <xf numFmtId="1" fontId="7" fillId="0" borderId="0" xfId="3465" applyNumberFormat="1" applyFont="1" applyAlignment="1">
      <alignment vertical="center"/>
    </xf>
    <xf numFmtId="1" fontId="9" fillId="0" borderId="1" xfId="3465" applyNumberFormat="1" applyFont="1" applyBorder="1" applyAlignment="1">
      <alignment vertical="center"/>
    </xf>
    <xf numFmtId="3" fontId="3" fillId="0" borderId="2" xfId="3466" applyNumberFormat="1" applyFont="1" applyBorder="1" applyAlignment="1">
      <alignment horizontal="center" vertical="center" wrapText="1"/>
    </xf>
    <xf numFmtId="1" fontId="38" fillId="0" borderId="2" xfId="3465" applyNumberFormat="1" applyFont="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22" fillId="0" borderId="2" xfId="0" applyFont="1" applyBorder="1" applyAlignment="1">
      <alignment vertical="center" wrapText="1"/>
    </xf>
    <xf numFmtId="3" fontId="4" fillId="0" borderId="0" xfId="3465" applyNumberFormat="1" applyFont="1" applyAlignment="1">
      <alignment vertical="center" wrapText="1"/>
    </xf>
    <xf numFmtId="1" fontId="29" fillId="0" borderId="0" xfId="3465" applyNumberFormat="1" applyFont="1" applyAlignment="1">
      <alignment vertical="center"/>
    </xf>
    <xf numFmtId="49" fontId="29" fillId="0" borderId="2" xfId="3465" applyNumberFormat="1" applyFont="1" applyBorder="1" applyAlignment="1">
      <alignment horizontal="center" vertical="center"/>
    </xf>
    <xf numFmtId="1" fontId="29" fillId="0" borderId="2" xfId="3465" applyNumberFormat="1" applyFont="1" applyBorder="1" applyAlignment="1">
      <alignment vertical="center" wrapText="1"/>
    </xf>
    <xf numFmtId="1" fontId="29" fillId="0" borderId="2" xfId="3465" applyNumberFormat="1" applyFont="1" applyBorder="1" applyAlignment="1">
      <alignment horizontal="center" vertical="center" wrapText="1"/>
    </xf>
    <xf numFmtId="1" fontId="1" fillId="0" borderId="2" xfId="3465" applyNumberFormat="1" applyFont="1" applyBorder="1" applyAlignment="1">
      <alignment horizontal="center" vertical="center" wrapText="1"/>
    </xf>
    <xf numFmtId="1" fontId="29" fillId="0" borderId="2" xfId="3465" applyNumberFormat="1" applyFont="1" applyBorder="1" applyAlignment="1">
      <alignment horizontal="right" vertical="center"/>
    </xf>
    <xf numFmtId="1" fontId="1" fillId="0" borderId="2" xfId="3465" applyNumberFormat="1" applyFont="1" applyBorder="1" applyAlignment="1">
      <alignment horizontal="right" vertical="center"/>
    </xf>
    <xf numFmtId="1" fontId="48" fillId="0" borderId="0" xfId="3465" applyNumberFormat="1" applyFont="1" applyAlignment="1">
      <alignment vertical="center"/>
    </xf>
    <xf numFmtId="1" fontId="50" fillId="0" borderId="0" xfId="3465" applyNumberFormat="1" applyFont="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29" fillId="0" borderId="0" xfId="3465" applyNumberFormat="1" applyFont="1" applyAlignment="1">
      <alignment horizontal="right" vertical="center"/>
    </xf>
    <xf numFmtId="1" fontId="1" fillId="0" borderId="0" xfId="3465" applyNumberFormat="1" applyFont="1" applyAlignment="1">
      <alignment horizontal="right" vertical="center"/>
    </xf>
    <xf numFmtId="0" fontId="1" fillId="0" borderId="0" xfId="3465" applyFont="1" applyAlignment="1">
      <alignment vertical="center"/>
    </xf>
    <xf numFmtId="1" fontId="1" fillId="0" borderId="0" xfId="3465" applyNumberFormat="1" applyFont="1" applyAlignment="1">
      <alignment horizontal="center" vertical="center" wrapText="1"/>
    </xf>
    <xf numFmtId="0" fontId="11" fillId="0" borderId="0" xfId="0" applyFont="1" applyAlignment="1">
      <alignment vertical="center"/>
    </xf>
    <xf numFmtId="1" fontId="40" fillId="0" borderId="0" xfId="3465" applyNumberFormat="1" applyFont="1" applyAlignment="1">
      <alignment vertical="center"/>
    </xf>
    <xf numFmtId="3" fontId="51" fillId="0" borderId="2" xfId="3465" applyNumberFormat="1" applyFont="1" applyBorder="1" applyAlignment="1">
      <alignment horizontal="center" vertical="center" wrapText="1"/>
    </xf>
    <xf numFmtId="3" fontId="52" fillId="0" borderId="2" xfId="3465" applyNumberFormat="1" applyFont="1" applyBorder="1" applyAlignment="1">
      <alignment horizontal="center" vertical="center" wrapText="1"/>
    </xf>
    <xf numFmtId="49" fontId="52" fillId="0" borderId="2" xfId="3465" applyNumberFormat="1" applyFont="1" applyBorder="1" applyAlignment="1">
      <alignment horizontal="center" vertical="center"/>
    </xf>
    <xf numFmtId="1" fontId="52" fillId="0" borderId="2" xfId="3465" applyNumberFormat="1" applyFont="1" applyBorder="1" applyAlignment="1">
      <alignment horizontal="left" vertical="center" wrapText="1"/>
    </xf>
    <xf numFmtId="1" fontId="52" fillId="0" borderId="2" xfId="3465" applyNumberFormat="1" applyFont="1" applyBorder="1" applyAlignment="1">
      <alignment horizontal="center" vertical="center" wrapText="1"/>
    </xf>
    <xf numFmtId="1" fontId="52" fillId="0" borderId="2" xfId="3465" applyNumberFormat="1" applyFont="1" applyBorder="1" applyAlignment="1">
      <alignment horizontal="right" vertical="center"/>
    </xf>
    <xf numFmtId="1" fontId="52"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49" fontId="51" fillId="0" borderId="2" xfId="3465" applyNumberFormat="1" applyFont="1" applyBorder="1" applyAlignment="1">
      <alignment horizontal="center" vertical="center"/>
    </xf>
    <xf numFmtId="1" fontId="51" fillId="0" borderId="2" xfId="3465" applyNumberFormat="1" applyFont="1" applyBorder="1" applyAlignment="1">
      <alignment vertical="center" wrapText="1"/>
    </xf>
    <xf numFmtId="1" fontId="51" fillId="0" borderId="2" xfId="3465" applyNumberFormat="1" applyFont="1" applyBorder="1" applyAlignment="1">
      <alignment horizontal="center" vertical="center"/>
    </xf>
    <xf numFmtId="1" fontId="51" fillId="0" borderId="2" xfId="3465" applyNumberFormat="1" applyFont="1" applyBorder="1" applyAlignment="1">
      <alignment horizontal="center" vertical="center" wrapText="1"/>
    </xf>
    <xf numFmtId="1" fontId="51" fillId="0" borderId="2" xfId="3465" applyNumberFormat="1" applyFont="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vertical="center" wrapText="1"/>
    </xf>
    <xf numFmtId="1" fontId="3" fillId="0" borderId="2" xfId="3465" quotePrefix="1" applyNumberFormat="1" applyFont="1" applyBorder="1" applyAlignment="1">
      <alignment vertical="center" wrapText="1"/>
    </xf>
    <xf numFmtId="1" fontId="51" fillId="0" borderId="2" xfId="3465" quotePrefix="1" applyNumberFormat="1" applyFont="1" applyBorder="1" applyAlignment="1">
      <alignment vertical="center" wrapText="1"/>
    </xf>
    <xf numFmtId="3" fontId="4" fillId="0" borderId="2" xfId="3465" quotePrefix="1" applyNumberFormat="1" applyFont="1" applyBorder="1" applyAlignment="1">
      <alignment horizontal="center" vertical="center" wrapText="1"/>
    </xf>
    <xf numFmtId="1" fontId="39" fillId="0" borderId="2" xfId="3465" quotePrefix="1" applyNumberFormat="1" applyFont="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263" fillId="0" borderId="0" xfId="3465" applyNumberFormat="1" applyFont="1" applyAlignment="1">
      <alignment vertical="center"/>
    </xf>
    <xf numFmtId="1" fontId="41" fillId="0" borderId="0" xfId="3465" applyNumberFormat="1" applyFont="1" applyAlignment="1">
      <alignment vertical="center"/>
    </xf>
    <xf numFmtId="1" fontId="39" fillId="0" borderId="0" xfId="3465" applyNumberFormat="1" applyFont="1" applyAlignment="1">
      <alignment vertical="center"/>
    </xf>
    <xf numFmtId="3" fontId="39" fillId="0" borderId="0" xfId="3465" applyNumberFormat="1" applyFont="1" applyAlignment="1">
      <alignment vertical="center"/>
    </xf>
    <xf numFmtId="3" fontId="41" fillId="0" borderId="0" xfId="3465" applyNumberFormat="1" applyFont="1" applyAlignment="1">
      <alignment vertical="center" wrapText="1"/>
    </xf>
    <xf numFmtId="1" fontId="41" fillId="0" borderId="0" xfId="3465" applyNumberFormat="1" applyFont="1" applyAlignment="1">
      <alignment horizontal="center" vertical="center"/>
    </xf>
    <xf numFmtId="0" fontId="41" fillId="0" borderId="0" xfId="0" applyFont="1" applyAlignment="1">
      <alignment horizontal="center" vertical="center" wrapText="1"/>
    </xf>
    <xf numFmtId="3" fontId="41" fillId="0" borderId="0" xfId="3465" applyNumberFormat="1" applyFont="1" applyAlignment="1">
      <alignment vertical="center"/>
    </xf>
    <xf numFmtId="3" fontId="41" fillId="0" borderId="0" xfId="3465" applyNumberFormat="1" applyFont="1" applyAlignment="1">
      <alignment horizontal="center" vertical="center"/>
    </xf>
    <xf numFmtId="3" fontId="39" fillId="0" borderId="0" xfId="3465" applyNumberFormat="1" applyFont="1" applyAlignment="1">
      <alignment horizontal="center" vertical="center"/>
    </xf>
    <xf numFmtId="3" fontId="39" fillId="0" borderId="0" xfId="3465" applyNumberFormat="1" applyFont="1" applyAlignment="1">
      <alignment horizontal="center" vertical="center" wrapText="1"/>
    </xf>
    <xf numFmtId="3" fontId="40" fillId="0" borderId="0" xfId="3465" applyNumberFormat="1" applyFont="1" applyAlignment="1">
      <alignment horizontal="center" vertical="center" wrapText="1"/>
    </xf>
    <xf numFmtId="0" fontId="39" fillId="0" borderId="53" xfId="3439" applyFont="1" applyBorder="1" applyAlignment="1">
      <alignment horizontal="left" vertical="center" wrapText="1"/>
    </xf>
    <xf numFmtId="0" fontId="41" fillId="0" borderId="53" xfId="0" applyFont="1" applyBorder="1" applyAlignment="1">
      <alignment horizontal="left" vertical="center" wrapText="1"/>
    </xf>
    <xf numFmtId="0" fontId="41" fillId="0" borderId="53" xfId="0" applyFont="1" applyBorder="1" applyAlignment="1">
      <alignment horizontal="center" vertical="center" wrapText="1"/>
    </xf>
    <xf numFmtId="3" fontId="41" fillId="0" borderId="53" xfId="3465" applyNumberFormat="1" applyFont="1" applyBorder="1" applyAlignment="1">
      <alignment horizontal="center" vertical="center"/>
    </xf>
    <xf numFmtId="333" fontId="41" fillId="0" borderId="53" xfId="3465" applyNumberFormat="1" applyFont="1" applyBorder="1" applyAlignment="1">
      <alignment vertical="center"/>
    </xf>
    <xf numFmtId="333" fontId="41" fillId="0" borderId="53" xfId="3465" applyNumberFormat="1" applyFont="1" applyBorder="1" applyAlignment="1">
      <alignment vertical="center" wrapText="1"/>
    </xf>
    <xf numFmtId="49" fontId="41" fillId="0" borderId="53" xfId="3465" applyNumberFormat="1" applyFont="1" applyBorder="1" applyAlignment="1">
      <alignment horizontal="center" vertical="center"/>
    </xf>
    <xf numFmtId="1" fontId="41" fillId="0" borderId="53" xfId="3465" applyNumberFormat="1" applyFont="1" applyBorder="1" applyAlignment="1">
      <alignment horizontal="center" vertical="center" wrapText="1"/>
    </xf>
    <xf numFmtId="49" fontId="39" fillId="0" borderId="53" xfId="3465" applyNumberFormat="1" applyFont="1" applyBorder="1" applyAlignment="1">
      <alignment horizontal="center" vertical="center"/>
    </xf>
    <xf numFmtId="0" fontId="39" fillId="0" borderId="53" xfId="0" applyFont="1" applyBorder="1" applyAlignment="1">
      <alignment horizontal="left" vertical="center" wrapText="1"/>
    </xf>
    <xf numFmtId="1" fontId="39" fillId="0" borderId="53" xfId="3465" applyNumberFormat="1" applyFont="1" applyBorder="1" applyAlignment="1">
      <alignment horizontal="center" vertical="center" wrapText="1"/>
    </xf>
    <xf numFmtId="1" fontId="39" fillId="0" borderId="53" xfId="3465" quotePrefix="1" applyNumberFormat="1" applyFont="1" applyBorder="1" applyAlignment="1">
      <alignment horizontal="center" vertical="center" wrapText="1"/>
    </xf>
    <xf numFmtId="333" fontId="39" fillId="0" borderId="53" xfId="3465" applyNumberFormat="1" applyFont="1" applyBorder="1" applyAlignment="1">
      <alignment vertical="center"/>
    </xf>
    <xf numFmtId="333" fontId="39" fillId="0" borderId="53" xfId="0" applyNumberFormat="1" applyFont="1" applyBorder="1" applyAlignment="1">
      <alignment vertical="center"/>
    </xf>
    <xf numFmtId="0" fontId="39" fillId="0" borderId="53" xfId="0" applyFont="1" applyBorder="1" applyAlignment="1">
      <alignment horizontal="center" vertical="center" wrapText="1"/>
    </xf>
    <xf numFmtId="1" fontId="39" fillId="0" borderId="53" xfId="0" applyNumberFormat="1" applyFont="1" applyBorder="1" applyAlignment="1">
      <alignment horizontal="center" vertical="center" wrapText="1"/>
    </xf>
    <xf numFmtId="1" fontId="39" fillId="0" borderId="53" xfId="0" quotePrefix="1" applyNumberFormat="1" applyFont="1" applyBorder="1" applyAlignment="1">
      <alignment horizontal="center" vertical="center" wrapText="1"/>
    </xf>
    <xf numFmtId="1" fontId="41" fillId="0" borderId="53" xfId="0" applyNumberFormat="1" applyFont="1" applyBorder="1" applyAlignment="1">
      <alignment horizontal="center" vertical="center" wrapText="1"/>
    </xf>
    <xf numFmtId="1" fontId="41" fillId="0" borderId="53" xfId="3465" applyNumberFormat="1" applyFont="1" applyBorder="1" applyAlignment="1">
      <alignment horizontal="center" vertical="center"/>
    </xf>
    <xf numFmtId="0" fontId="41" fillId="0" borderId="53" xfId="3439" applyFont="1" applyBorder="1" applyAlignment="1">
      <alignment horizontal="left" vertical="center" wrapText="1"/>
    </xf>
    <xf numFmtId="333" fontId="41" fillId="0" borderId="53" xfId="0" applyNumberFormat="1" applyFont="1" applyBorder="1" applyAlignment="1">
      <alignment vertical="center"/>
    </xf>
    <xf numFmtId="0" fontId="41" fillId="0" borderId="53" xfId="0" applyFont="1" applyBorder="1" applyAlignment="1">
      <alignment horizontal="left" vertical="center"/>
    </xf>
    <xf numFmtId="49" fontId="263" fillId="0" borderId="53" xfId="3465" applyNumberFormat="1" applyFont="1" applyBorder="1" applyAlignment="1">
      <alignment horizontal="center" vertical="center"/>
    </xf>
    <xf numFmtId="0" fontId="263" fillId="0" borderId="53" xfId="0" applyFont="1" applyBorder="1" applyAlignment="1">
      <alignment horizontal="left" vertical="center" wrapText="1"/>
    </xf>
    <xf numFmtId="1" fontId="263" fillId="0" borderId="53" xfId="3465" applyNumberFormat="1" applyFont="1" applyBorder="1" applyAlignment="1">
      <alignment horizontal="center" vertical="center" wrapText="1"/>
    </xf>
    <xf numFmtId="333" fontId="263" fillId="0" borderId="53" xfId="3465" applyNumberFormat="1" applyFont="1" applyBorder="1" applyAlignment="1">
      <alignment vertical="center" wrapText="1"/>
    </xf>
    <xf numFmtId="0" fontId="39" fillId="38" borderId="53" xfId="3439" applyFont="1" applyFill="1" applyBorder="1" applyAlignment="1">
      <alignment horizontal="left" vertical="center" wrapText="1"/>
    </xf>
    <xf numFmtId="1" fontId="130" fillId="0" borderId="53" xfId="3465" applyNumberFormat="1" applyFont="1" applyBorder="1" applyAlignment="1">
      <alignment horizontal="center" vertical="center" wrapText="1"/>
    </xf>
    <xf numFmtId="3" fontId="39" fillId="0" borderId="53" xfId="3465" quotePrefix="1" applyNumberFormat="1" applyFont="1" applyBorder="1" applyAlignment="1">
      <alignment horizontal="center" vertical="center" wrapText="1"/>
    </xf>
    <xf numFmtId="333" fontId="39" fillId="0" borderId="53" xfId="3465" applyNumberFormat="1" applyFont="1" applyBorder="1" applyAlignment="1">
      <alignment vertical="center" wrapText="1"/>
    </xf>
    <xf numFmtId="3" fontId="39" fillId="0" borderId="53" xfId="3465" applyNumberFormat="1" applyFont="1" applyBorder="1" applyAlignment="1">
      <alignment vertical="center"/>
    </xf>
    <xf numFmtId="1" fontId="263" fillId="0" borderId="53" xfId="3465" quotePrefix="1" applyNumberFormat="1" applyFont="1" applyBorder="1" applyAlignment="1">
      <alignment horizontal="center" vertical="center"/>
    </xf>
    <xf numFmtId="0" fontId="263" fillId="0" borderId="53" xfId="0" applyFont="1" applyBorder="1" applyAlignment="1">
      <alignment horizontal="center" vertical="center" wrapText="1"/>
    </xf>
    <xf numFmtId="1" fontId="263" fillId="0" borderId="53" xfId="0" applyNumberFormat="1" applyFont="1" applyBorder="1" applyAlignment="1">
      <alignment horizontal="center" vertical="center" wrapText="1"/>
    </xf>
    <xf numFmtId="1" fontId="263" fillId="0" borderId="53" xfId="3465" applyNumberFormat="1" applyFont="1" applyBorder="1" applyAlignment="1">
      <alignment horizontal="center" vertical="center"/>
    </xf>
    <xf numFmtId="333" fontId="263" fillId="0" borderId="53" xfId="3465" applyNumberFormat="1" applyFont="1" applyBorder="1" applyAlignment="1">
      <alignment vertical="center"/>
    </xf>
    <xf numFmtId="3" fontId="263" fillId="0" borderId="53" xfId="3465" applyNumberFormat="1" applyFont="1" applyBorder="1" applyAlignment="1">
      <alignment horizontal="center" vertical="center"/>
    </xf>
    <xf numFmtId="1" fontId="39" fillId="0" borderId="53" xfId="3465" quotePrefix="1" applyNumberFormat="1" applyFont="1" applyBorder="1" applyAlignment="1">
      <alignment horizontal="center" vertical="center"/>
    </xf>
    <xf numFmtId="0" fontId="263" fillId="0" borderId="0" xfId="0" applyFont="1" applyAlignment="1">
      <alignment vertical="center" wrapText="1"/>
    </xf>
    <xf numFmtId="3" fontId="40" fillId="0" borderId="53" xfId="3465" applyNumberFormat="1" applyFont="1" applyBorder="1" applyAlignment="1">
      <alignment horizontal="center" vertical="center"/>
    </xf>
    <xf numFmtId="3" fontId="40" fillId="0" borderId="0" xfId="3465" applyNumberFormat="1" applyFont="1" applyAlignment="1">
      <alignment vertical="center"/>
    </xf>
    <xf numFmtId="1" fontId="55" fillId="0" borderId="53" xfId="3465" applyNumberFormat="1" applyFont="1" applyBorder="1" applyAlignment="1">
      <alignment horizontal="center" vertical="center" wrapText="1"/>
    </xf>
    <xf numFmtId="181" fontId="39" fillId="0" borderId="0" xfId="3465" applyNumberFormat="1" applyFont="1" applyAlignment="1">
      <alignment vertical="center"/>
    </xf>
    <xf numFmtId="1" fontId="39" fillId="0" borderId="53" xfId="3439" applyNumberFormat="1" applyFont="1" applyBorder="1" applyAlignment="1">
      <alignment horizontal="center" vertical="center" wrapText="1"/>
    </xf>
    <xf numFmtId="49" fontId="39" fillId="0" borderId="53" xfId="0" applyNumberFormat="1" applyFont="1" applyBorder="1" applyAlignment="1">
      <alignment horizontal="center" vertical="center" wrapText="1"/>
    </xf>
    <xf numFmtId="49" fontId="265" fillId="0" borderId="53" xfId="3465" applyNumberFormat="1" applyFont="1" applyBorder="1" applyAlignment="1">
      <alignment horizontal="center" vertical="center"/>
    </xf>
    <xf numFmtId="0" fontId="266" fillId="0" borderId="53" xfId="0" applyFont="1" applyBorder="1" applyAlignment="1">
      <alignment vertical="center" wrapText="1"/>
    </xf>
    <xf numFmtId="3" fontId="39" fillId="0" borderId="53" xfId="0" applyNumberFormat="1" applyFont="1" applyBorder="1" applyAlignment="1">
      <alignment vertical="center" wrapText="1"/>
    </xf>
    <xf numFmtId="333" fontId="130" fillId="0" borderId="53" xfId="3465" applyNumberFormat="1" applyFont="1" applyBorder="1" applyAlignment="1">
      <alignment vertical="center"/>
    </xf>
    <xf numFmtId="333" fontId="130" fillId="0" borderId="53" xfId="0" applyNumberFormat="1" applyFont="1" applyBorder="1" applyAlignment="1">
      <alignment vertical="center"/>
    </xf>
    <xf numFmtId="333" fontId="130" fillId="0" borderId="53" xfId="3465" applyNumberFormat="1" applyFont="1" applyBorder="1" applyAlignment="1">
      <alignment vertical="center" wrapText="1"/>
    </xf>
    <xf numFmtId="3" fontId="39" fillId="0" borderId="53" xfId="3465" applyNumberFormat="1" applyFont="1" applyBorder="1" applyAlignment="1">
      <alignment vertical="center" wrapText="1"/>
    </xf>
    <xf numFmtId="3" fontId="51" fillId="0" borderId="2" xfId="3465" applyNumberFormat="1" applyFont="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Alignment="1">
      <alignment horizontal="center" vertical="center"/>
    </xf>
    <xf numFmtId="1" fontId="4" fillId="0" borderId="0" xfId="3465" applyNumberFormat="1" applyFont="1" applyAlignment="1">
      <alignment horizontal="center" vertical="center" wrapText="1"/>
    </xf>
    <xf numFmtId="1" fontId="49" fillId="0" borderId="1" xfId="3465" applyNumberFormat="1" applyFont="1" applyBorder="1" applyAlignment="1">
      <alignment horizontal="right" vertical="center"/>
    </xf>
    <xf numFmtId="1" fontId="5" fillId="0" borderId="0" xfId="3465" applyNumberFormat="1" applyFont="1" applyAlignment="1">
      <alignment horizontal="center" vertical="center" wrapText="1"/>
    </xf>
    <xf numFmtId="0" fontId="51" fillId="0" borderId="2" xfId="0" applyFont="1" applyBorder="1"/>
    <xf numFmtId="3" fontId="3" fillId="0" borderId="2" xfId="3465" applyNumberFormat="1" applyFont="1" applyBorder="1" applyAlignment="1">
      <alignment horizontal="center" vertical="center" wrapText="1"/>
    </xf>
    <xf numFmtId="3" fontId="40" fillId="0" borderId="6" xfId="3465" applyNumberFormat="1" applyFont="1" applyBorder="1" applyAlignment="1">
      <alignment horizontal="center" vertical="center" wrapText="1"/>
    </xf>
    <xf numFmtId="3" fontId="40" fillId="0" borderId="7" xfId="3465" applyNumberFormat="1" applyFont="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49" fontId="1" fillId="0" borderId="0" xfId="3465" applyNumberFormat="1" applyFont="1" applyAlignment="1">
      <alignment horizontal="left" vertical="center"/>
    </xf>
    <xf numFmtId="1" fontId="1" fillId="0" borderId="0" xfId="3465" quotePrefix="1" applyNumberFormat="1" applyFont="1" applyAlignment="1">
      <alignment horizontal="left" vertical="center" wrapText="1"/>
    </xf>
    <xf numFmtId="1" fontId="1" fillId="0" borderId="0" xfId="3465" applyNumberFormat="1" applyFont="1" applyAlignment="1">
      <alignment horizontal="left" vertical="center" wrapText="1"/>
    </xf>
    <xf numFmtId="0" fontId="30" fillId="0" borderId="0" xfId="0" applyFont="1" applyAlignment="1">
      <alignment horizontal="left" vertical="center" wrapText="1"/>
    </xf>
    <xf numFmtId="3" fontId="3" fillId="0" borderId="4" xfId="3465" applyNumberFormat="1" applyFont="1" applyBorder="1" applyAlignment="1">
      <alignment horizontal="center" vertical="center" wrapText="1"/>
    </xf>
    <xf numFmtId="3" fontId="1" fillId="0" borderId="2" xfId="3465" applyNumberFormat="1" applyFont="1" applyBorder="1" applyAlignment="1">
      <alignment horizontal="left" vertical="center" wrapText="1"/>
    </xf>
    <xf numFmtId="0" fontId="6" fillId="0" borderId="0" xfId="0" applyFont="1" applyAlignment="1">
      <alignment horizontal="center" vertical="center" wrapText="1" readingOrder="1"/>
    </xf>
    <xf numFmtId="1" fontId="48" fillId="0" borderId="0" xfId="3465" applyNumberFormat="1" applyFont="1" applyAlignment="1">
      <alignment horizontal="right" vertical="center"/>
    </xf>
    <xf numFmtId="1" fontId="49" fillId="0" borderId="0" xfId="3465" applyNumberFormat="1" applyFont="1" applyAlignment="1">
      <alignment horizontal="center" vertical="center"/>
    </xf>
    <xf numFmtId="1" fontId="50" fillId="0" borderId="0" xfId="3465" applyNumberFormat="1" applyFont="1" applyAlignment="1">
      <alignment horizontal="center" vertical="center" wrapText="1"/>
    </xf>
    <xf numFmtId="1" fontId="49" fillId="0" borderId="0" xfId="3465" applyNumberFormat="1" applyFont="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3" xfId="3465" applyNumberFormat="1" applyFont="1" applyBorder="1" applyAlignment="1">
      <alignment horizontal="center" vertical="center" wrapText="1"/>
    </xf>
    <xf numFmtId="3" fontId="39" fillId="0" borderId="4"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40" fillId="0" borderId="3" xfId="3465" applyNumberFormat="1" applyFont="1" applyBorder="1" applyAlignment="1">
      <alignment horizontal="center" vertical="center" wrapText="1"/>
    </xf>
    <xf numFmtId="3" fontId="40" fillId="0" borderId="5"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7" fillId="0" borderId="0" xfId="3465" applyNumberFormat="1" applyFont="1" applyAlignment="1">
      <alignment horizontal="right" vertical="center"/>
    </xf>
    <xf numFmtId="1" fontId="3" fillId="0" borderId="13" xfId="3465" applyNumberFormat="1" applyFont="1" applyBorder="1" applyAlignment="1">
      <alignment horizontal="center" vertical="center" wrapText="1"/>
    </xf>
    <xf numFmtId="1" fontId="3" fillId="0" borderId="0" xfId="3465" applyNumberFormat="1" applyFont="1" applyAlignment="1">
      <alignment horizontal="left" vertical="center" wrapText="1"/>
    </xf>
    <xf numFmtId="1" fontId="1" fillId="0" borderId="1" xfId="3465" applyNumberFormat="1" applyFont="1" applyBorder="1" applyAlignment="1">
      <alignment horizontal="right" vertical="center"/>
    </xf>
    <xf numFmtId="1" fontId="29" fillId="0" borderId="0" xfId="3465" applyNumberFormat="1" applyFont="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Alignment="1">
      <alignment horizontal="center" vertical="center" wrapText="1"/>
    </xf>
    <xf numFmtId="1" fontId="9" fillId="0" borderId="1" xfId="3465" applyNumberFormat="1" applyFont="1" applyBorder="1" applyAlignment="1">
      <alignment horizontal="right" vertical="center"/>
    </xf>
    <xf numFmtId="49" fontId="3" fillId="0" borderId="2" xfId="3465" applyNumberFormat="1" applyFont="1" applyBorder="1" applyAlignment="1">
      <alignment horizontal="center" vertical="center" wrapText="1"/>
    </xf>
    <xf numFmtId="3" fontId="41" fillId="0" borderId="54" xfId="3465" applyNumberFormat="1" applyFont="1" applyBorder="1" applyAlignment="1">
      <alignment horizontal="center" vertical="center" wrapText="1"/>
    </xf>
    <xf numFmtId="3" fontId="41" fillId="0" borderId="8" xfId="3465" applyNumberFormat="1" applyFont="1" applyBorder="1" applyAlignment="1">
      <alignment horizontal="center" vertical="center" wrapText="1"/>
    </xf>
    <xf numFmtId="3" fontId="41" fillId="0" borderId="7" xfId="3465" applyNumberFormat="1" applyFont="1" applyBorder="1" applyAlignment="1">
      <alignment horizontal="center" vertical="center" wrapText="1"/>
    </xf>
    <xf numFmtId="0" fontId="41" fillId="0" borderId="53" xfId="0" applyFont="1" applyBorder="1" applyAlignment="1">
      <alignment horizontal="center" vertical="center" wrapText="1"/>
    </xf>
    <xf numFmtId="3" fontId="41" fillId="0" borderId="53" xfId="3465" applyNumberFormat="1" applyFont="1" applyBorder="1" applyAlignment="1">
      <alignment horizontal="center" vertical="center" wrapText="1"/>
    </xf>
    <xf numFmtId="1" fontId="40" fillId="0" borderId="1" xfId="3465" applyNumberFormat="1" applyFont="1" applyBorder="1" applyAlignment="1">
      <alignment horizontal="right" vertical="center"/>
    </xf>
    <xf numFmtId="1" fontId="1" fillId="0" borderId="0" xfId="3465" applyNumberFormat="1" applyFont="1" applyAlignment="1">
      <alignment horizontal="center" vertical="center" wrapText="1"/>
    </xf>
    <xf numFmtId="1" fontId="40" fillId="0" borderId="0" xfId="3465" applyNumberFormat="1" applyFont="1" applyAlignment="1">
      <alignment horizontal="center" vertical="center" wrapText="1"/>
    </xf>
    <xf numFmtId="1" fontId="4" fillId="0" borderId="0" xfId="3465" applyNumberFormat="1" applyFont="1" applyAlignment="1">
      <alignment horizontal="center" wrapText="1"/>
    </xf>
    <xf numFmtId="3" fontId="41" fillId="0" borderId="52" xfId="3465" applyNumberFormat="1" applyFont="1" applyBorder="1" applyAlignment="1">
      <alignment horizontal="center" vertical="center" wrapText="1"/>
    </xf>
    <xf numFmtId="3" fontId="41" fillId="0" borderId="55" xfId="3465" applyNumberFormat="1" applyFont="1" applyBorder="1" applyAlignment="1">
      <alignment horizontal="center" vertical="center" wrapText="1"/>
    </xf>
    <xf numFmtId="3" fontId="41" fillId="0" borderId="58" xfId="3465" applyNumberFormat="1" applyFont="1" applyBorder="1" applyAlignment="1">
      <alignment horizontal="center" vertical="center" wrapText="1"/>
    </xf>
    <xf numFmtId="3" fontId="41" fillId="0" borderId="56" xfId="3465" applyNumberFormat="1" applyFont="1" applyBorder="1" applyAlignment="1">
      <alignment horizontal="center" vertical="center" wrapText="1"/>
    </xf>
    <xf numFmtId="3" fontId="41" fillId="0" borderId="13" xfId="3465" applyNumberFormat="1" applyFont="1" applyBorder="1" applyAlignment="1">
      <alignment horizontal="center" vertical="center" wrapText="1"/>
    </xf>
    <xf numFmtId="3" fontId="41" fillId="0" borderId="0" xfId="3465" applyNumberFormat="1" applyFont="1" applyAlignment="1">
      <alignment horizontal="center" vertical="center" wrapText="1"/>
    </xf>
    <xf numFmtId="3" fontId="41" fillId="0" borderId="57" xfId="3465" applyNumberFormat="1" applyFont="1" applyBorder="1" applyAlignment="1">
      <alignment horizontal="center" vertical="center" wrapText="1"/>
    </xf>
    <xf numFmtId="43" fontId="41" fillId="0" borderId="52" xfId="4262" applyFont="1" applyFill="1" applyBorder="1" applyAlignment="1">
      <alignment horizontal="center" vertical="center" wrapText="1"/>
    </xf>
    <xf numFmtId="3" fontId="41" fillId="0" borderId="12" xfId="3465" applyNumberFormat="1" applyFont="1" applyBorder="1" applyAlignment="1">
      <alignment horizontal="center" vertical="center" wrapText="1"/>
    </xf>
    <xf numFmtId="3" fontId="41" fillId="0" borderId="1" xfId="3465" applyNumberFormat="1" applyFont="1" applyBorder="1" applyAlignment="1">
      <alignment horizontal="center" vertical="center" wrapText="1"/>
    </xf>
    <xf numFmtId="3" fontId="41" fillId="0" borderId="14" xfId="3465" applyNumberFormat="1" applyFont="1" applyBorder="1" applyAlignment="1">
      <alignment horizontal="center" vertical="center" wrapText="1"/>
    </xf>
    <xf numFmtId="3" fontId="39" fillId="0" borderId="0" xfId="3465" applyNumberFormat="1" applyFont="1" applyAlignment="1">
      <alignment horizontal="center" vertical="center" wrapText="1"/>
    </xf>
    <xf numFmtId="3" fontId="40" fillId="0" borderId="0" xfId="3465" applyNumberFormat="1" applyFont="1" applyAlignment="1">
      <alignment horizontal="center" vertical="center" wrapText="1"/>
    </xf>
    <xf numFmtId="0" fontId="4" fillId="0" borderId="0" xfId="0" applyFont="1" applyFill="1" applyAlignment="1">
      <alignment horizontal="center"/>
    </xf>
    <xf numFmtId="0" fontId="39" fillId="0" borderId="0" xfId="0" applyFont="1" applyFill="1"/>
    <xf numFmtId="0" fontId="4" fillId="0" borderId="0" xfId="0" applyFont="1" applyFill="1" applyAlignment="1">
      <alignment horizontal="center" vertical="center" wrapText="1"/>
    </xf>
    <xf numFmtId="0" fontId="217" fillId="0" borderId="0" xfId="0" applyFont="1" applyFill="1"/>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39" fillId="0" borderId="0" xfId="0" applyFont="1" applyFill="1" applyAlignment="1">
      <alignment horizontal="center" vertical="center"/>
    </xf>
    <xf numFmtId="0" fontId="39" fillId="0" borderId="0" xfId="0" applyFont="1" applyFill="1" applyAlignment="1">
      <alignment vertical="center"/>
    </xf>
    <xf numFmtId="0" fontId="40" fillId="0" borderId="1" xfId="0" applyFont="1" applyFill="1" applyBorder="1" applyAlignment="1">
      <alignment horizontal="center" vertical="center"/>
    </xf>
    <xf numFmtId="0" fontId="41" fillId="0" borderId="53" xfId="0" applyFont="1" applyFill="1" applyBorder="1" applyAlignment="1">
      <alignment horizontal="center" vertical="center" wrapText="1"/>
    </xf>
    <xf numFmtId="0" fontId="41" fillId="0" borderId="53" xfId="0" applyFont="1" applyFill="1" applyBorder="1" applyAlignment="1">
      <alignment horizontal="center" vertical="center" wrapText="1"/>
    </xf>
    <xf numFmtId="333" fontId="41" fillId="0" borderId="53" xfId="0" applyNumberFormat="1" applyFont="1" applyFill="1" applyBorder="1" applyAlignment="1">
      <alignment horizontal="right" vertical="center" wrapText="1"/>
    </xf>
    <xf numFmtId="333" fontId="39" fillId="0" borderId="0" xfId="0" applyNumberFormat="1" applyFont="1" applyFill="1"/>
    <xf numFmtId="0" fontId="41" fillId="0" borderId="53" xfId="0" applyFont="1" applyFill="1" applyBorder="1" applyAlignment="1">
      <alignment horizontal="left" vertical="center" wrapText="1"/>
    </xf>
    <xf numFmtId="0" fontId="41" fillId="0" borderId="53" xfId="0" applyFont="1" applyFill="1" applyBorder="1" applyAlignment="1">
      <alignment vertical="center" wrapText="1"/>
    </xf>
    <xf numFmtId="0" fontId="39" fillId="0" borderId="53" xfId="0" applyFont="1" applyFill="1" applyBorder="1" applyAlignment="1">
      <alignment horizontal="center" vertical="center" wrapText="1"/>
    </xf>
    <xf numFmtId="0" fontId="39" fillId="0" borderId="53" xfId="0" applyFont="1" applyFill="1" applyBorder="1" applyAlignment="1">
      <alignment vertical="center" wrapText="1"/>
    </xf>
    <xf numFmtId="333" fontId="39" fillId="0" borderId="53" xfId="0" applyNumberFormat="1" applyFont="1" applyFill="1" applyBorder="1" applyAlignment="1">
      <alignment horizontal="right" vertical="center" wrapText="1"/>
    </xf>
    <xf numFmtId="0" fontId="39" fillId="0" borderId="53" xfId="0" quotePrefix="1" applyFont="1" applyFill="1" applyBorder="1" applyAlignment="1">
      <alignment horizontal="center" vertical="center" wrapText="1"/>
    </xf>
    <xf numFmtId="0" fontId="41" fillId="0" borderId="53" xfId="0" quotePrefix="1" applyFont="1" applyFill="1" applyBorder="1" applyAlignment="1">
      <alignment horizontal="center" vertical="center" wrapText="1"/>
    </xf>
    <xf numFmtId="0" fontId="41" fillId="0" borderId="0" xfId="0" applyFont="1" applyFill="1"/>
    <xf numFmtId="0" fontId="40" fillId="0" borderId="53" xfId="0" quotePrefix="1" applyFont="1" applyFill="1" applyBorder="1" applyAlignment="1">
      <alignment horizontal="center" vertical="center" wrapText="1"/>
    </xf>
    <xf numFmtId="0" fontId="40" fillId="0" borderId="53" xfId="0" applyFont="1" applyFill="1" applyBorder="1" applyAlignment="1">
      <alignment vertical="center" wrapText="1"/>
    </xf>
    <xf numFmtId="333" fontId="40" fillId="0" borderId="53" xfId="0" applyNumberFormat="1" applyFont="1" applyFill="1" applyBorder="1" applyAlignment="1">
      <alignment horizontal="right" vertical="center" wrapText="1"/>
    </xf>
    <xf numFmtId="0" fontId="40" fillId="0" borderId="0" xfId="0" applyFont="1" applyFill="1"/>
    <xf numFmtId="1" fontId="40" fillId="0" borderId="53" xfId="3465" applyNumberFormat="1" applyFont="1" applyFill="1" applyBorder="1" applyAlignment="1">
      <alignment vertical="center"/>
    </xf>
    <xf numFmtId="1" fontId="40" fillId="0" borderId="53" xfId="3465" applyNumberFormat="1" applyFont="1" applyFill="1" applyBorder="1" applyAlignment="1">
      <alignment vertical="center" wrapText="1"/>
    </xf>
    <xf numFmtId="0" fontId="39" fillId="0" borderId="53" xfId="3439" applyFont="1" applyFill="1" applyBorder="1" applyAlignment="1">
      <alignment horizontal="left" vertical="center" wrapText="1"/>
    </xf>
    <xf numFmtId="0" fontId="41" fillId="0" borderId="53" xfId="0" applyFont="1" applyFill="1" applyBorder="1" applyAlignment="1">
      <alignment horizontal="center" vertical="center"/>
    </xf>
    <xf numFmtId="333" fontId="41" fillId="0" borderId="53" xfId="0" applyNumberFormat="1" applyFont="1" applyFill="1" applyBorder="1" applyAlignment="1">
      <alignment vertical="center"/>
    </xf>
    <xf numFmtId="0" fontId="41" fillId="0" borderId="53" xfId="0" applyFont="1" applyFill="1" applyBorder="1" applyAlignment="1">
      <alignment horizontal="center"/>
    </xf>
    <xf numFmtId="333" fontId="41" fillId="0" borderId="53" xfId="0" applyNumberFormat="1" applyFont="1" applyFill="1" applyBorder="1" applyAlignment="1">
      <alignment vertical="center" wrapText="1"/>
    </xf>
    <xf numFmtId="0" fontId="39" fillId="0" borderId="53" xfId="0" applyFont="1" applyFill="1" applyBorder="1" applyAlignment="1">
      <alignment horizontal="center"/>
    </xf>
    <xf numFmtId="0" fontId="39" fillId="0" borderId="53" xfId="0" applyFont="1" applyFill="1" applyBorder="1" applyAlignment="1">
      <alignment horizontal="left" vertical="center" wrapText="1"/>
    </xf>
    <xf numFmtId="333" fontId="39" fillId="0" borderId="53" xfId="0" applyNumberFormat="1" applyFont="1" applyFill="1" applyBorder="1"/>
    <xf numFmtId="0" fontId="39" fillId="0" borderId="53" xfId="4263" applyFont="1" applyFill="1" applyBorder="1" applyAlignment="1">
      <alignment horizontal="left" vertical="center" wrapText="1"/>
    </xf>
    <xf numFmtId="0" fontId="39" fillId="0" borderId="53" xfId="4263" applyFont="1" applyFill="1" applyBorder="1" applyAlignment="1">
      <alignment vertical="center" wrapText="1"/>
    </xf>
    <xf numFmtId="0" fontId="39" fillId="0" borderId="0" xfId="0" applyFont="1" applyFill="1" applyAlignment="1">
      <alignment horizontal="center"/>
    </xf>
  </cellXfs>
  <cellStyles count="4264">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h ql62 (2010) 11-09" xfId="509"/>
    <cellStyle name="_Book1_KH TPCP vung TNB (03-1-2012)" xfId="511"/>
    <cellStyle name="_Book1_Khung 2012" xfId="463"/>
    <cellStyle name="_Book1_kien giang 2" xfId="515"/>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hiHuong_ApGia" xfId="483"/>
    <cellStyle name="_KT (2)_2_TG-TH_CoCauPhi (version 1)" xfId="747"/>
    <cellStyle name="_KT (2)_2_TG-TH_Copy of 05-12  KH trung han 2016-2020 - Liem Thinh edited (1)" xfId="27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iao KH 2011 ngay 10-12-2010" xfId="758"/>
    <cellStyle name="_KT (2)_2_TG-TH_GTGT 2003" xfId="239"/>
    <cellStyle name="_KT (2)_2_TG-TH_KE KHAI THUE GTGT 2004" xfId="760"/>
    <cellStyle name="_KT (2)_2_TG-TH_KE KHAI THUE GTGT 2004_BCTC2004" xfId="762"/>
    <cellStyle name="_KT (2)_2_TG-TH_KH TPCP 2016-2020 (tong hop)" xfId="764"/>
    <cellStyle name="_KT (2)_2_TG-TH_KH TPCP vung TNB (03-1-2012)" xfId="394"/>
    <cellStyle name="_KT (2)_2_TG-TH_kien giang 2" xfId="562"/>
    <cellStyle name="_KT (2)_2_TG-TH_Lora-tungchau" xfId="332"/>
    <cellStyle name="_KT (2)_2_TG-TH_Luy ke von ung nam 2011 -Thoa gui ngay 12-8-2012" xfId="641"/>
    <cellStyle name="_KT (2)_2_TG-TH_NhanCong" xfId="765"/>
    <cellStyle name="_KT (2)_2_TG-TH_N-X-T-04" xfId="537"/>
    <cellStyle name="_KT (2)_2_TG-TH_PGIA-phieu tham tra Kho bac" xfId="740"/>
    <cellStyle name="_KT (2)_2_TG-TH_phu luc tong ket tinh hinh TH giai doan 03-10 (ngay 30)" xfId="45"/>
    <cellStyle name="_KT (2)_2_TG-TH_PT02-02" xfId="768"/>
    <cellStyle name="_KT (2)_2_TG-TH_PT02-02_Book1" xfId="771"/>
    <cellStyle name="_KT (2)_2_TG-TH_PT02-03" xfId="545"/>
    <cellStyle name="_KT (2)_2_TG-TH_PT02-03_Book1" xfId="50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H TPCP vung TNB (03-1-2012)" xfId="783"/>
    <cellStyle name="_KT (2)_2_TG-TH_ÿÿÿÿÿ_kien giang 2" xfId="582"/>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H TPCP vung TNB (03-1-2012)" xfId="806"/>
    <cellStyle name="_KT (2)_3_TG-TH_Book1_kien giang 2" xfId="797"/>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iao KH 2011 ngay 10-12-2010" xfId="749"/>
    <cellStyle name="_KT (2)_3_TG-TH_GTGT 2003" xfId="101"/>
    <cellStyle name="_KT (2)_3_TG-TH_KE KHAI THUE GTGT 2004" xfId="812"/>
    <cellStyle name="_KT (2)_3_TG-TH_KE KHAI THUE GTGT 2004_BCTC2004" xfId="228"/>
    <cellStyle name="_KT (2)_3_TG-TH_KH TPCP 2016-2020 (tong hop)" xfId="814"/>
    <cellStyle name="_KT (2)_3_TG-TH_KH TPCP vung TNB (03-1-2012)" xfId="81"/>
    <cellStyle name="_KT (2)_3_TG-TH_kien giang 2" xfId="817"/>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H TPCP vung TNB (03-1-2012)" xfId="452"/>
    <cellStyle name="_KT (2)_3_TG-TH_ÿÿÿÿÿ_kien giang 2" xfId="836"/>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hiHuong_ApGia" xfId="884"/>
    <cellStyle name="_KT (2)_4_CoCauPhi (version 1)" xfId="163"/>
    <cellStyle name="_KT (2)_4_Copy of 05-12  KH trung han 2016-2020 - Liem Thinh edited (1)" xfId="548"/>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iao KH 2011 ngay 10-12-2010" xfId="899"/>
    <cellStyle name="_KT (2)_4_GTGT 2003" xfId="903"/>
    <cellStyle name="_KT (2)_4_KE KHAI THUE GTGT 2004" xfId="906"/>
    <cellStyle name="_KT (2)_4_KE KHAI THUE GTGT 2004_BCTC2004" xfId="907"/>
    <cellStyle name="_KT (2)_4_KH TPCP 2016-2020 (tong hop)" xfId="909"/>
    <cellStyle name="_KT (2)_4_KH TPCP vung TNB (03-1-2012)" xfId="910"/>
    <cellStyle name="_KT (2)_4_kien giang 2" xfId="243"/>
    <cellStyle name="_KT (2)_4_Lora-tungchau" xfId="912"/>
    <cellStyle name="_KT (2)_4_Luy ke von ung nam 2011 -Thoa gui ngay 12-8-2012" xfId="7"/>
    <cellStyle name="_KT (2)_4_NhanCong" xfId="913"/>
    <cellStyle name="_KT (2)_4_N-X-T-04" xfId="917"/>
    <cellStyle name="_KT (2)_4_PGIA-phieu tham tra Kho bac" xfId="919"/>
    <cellStyle name="_KT (2)_4_phu luc tong ket tinh hinh TH giai doan 03-10 (ngay 30)" xfId="920"/>
    <cellStyle name="_KT (2)_4_PT02-02" xfId="921"/>
    <cellStyle name="_KT (2)_4_PT02-02_Book1" xfId="431"/>
    <cellStyle name="_KT (2)_4_PT02-03" xfId="922"/>
    <cellStyle name="_KT (2)_4_PT02-03_Book1" xfId="923"/>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H TPCP vung TNB (03-1-2012)" xfId="938"/>
    <cellStyle name="_KT (2)_4_ÿÿÿÿÿ_kien giang 2" xfId="940"/>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hiHuong_ApGia" xfId="716"/>
    <cellStyle name="_KT (2)_5_CoCauPhi (version 1)" xfId="208"/>
    <cellStyle name="_KT (2)_5_Copy of 05-12  KH trung han 2016-2020 - Liem Thinh edited (1)" xfId="1012"/>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iao KH 2011 ngay 10-12-2010" xfId="1026"/>
    <cellStyle name="_KT (2)_5_GTGT 2003" xfId="1028"/>
    <cellStyle name="_KT (2)_5_KE KHAI THUE GTGT 2004" xfId="1029"/>
    <cellStyle name="_KT (2)_5_KE KHAI THUE GTGT 2004_BCTC2004" xfId="254"/>
    <cellStyle name="_KT (2)_5_KH TPCP 2016-2020 (tong hop)" xfId="1018"/>
    <cellStyle name="_KT (2)_5_KH TPCP vung TNB (03-1-2012)" xfId="1030"/>
    <cellStyle name="_KT (2)_5_kien giang 2" xfId="1031"/>
    <cellStyle name="_KT (2)_5_Lora-tungchau" xfId="900"/>
    <cellStyle name="_KT (2)_5_Luy ke von ung nam 2011 -Thoa gui ngay 12-8-2012" xfId="1032"/>
    <cellStyle name="_KT (2)_5_NhanCong" xfId="1033"/>
    <cellStyle name="_KT (2)_5_N-X-T-04" xfId="1036"/>
    <cellStyle name="_KT (2)_5_PGIA-phieu tham tra Kho bac" xfId="1038"/>
    <cellStyle name="_KT (2)_5_phu luc tong ket tinh hinh TH giai doan 03-10 (ngay 30)" xfId="1041"/>
    <cellStyle name="_KT (2)_5_PT02-02" xfId="1042"/>
    <cellStyle name="_KT (2)_5_PT02-02_Book1" xfId="1043"/>
    <cellStyle name="_KT (2)_5_PT02-03" xfId="1044"/>
    <cellStyle name="_KT (2)_5_PT02-03_Book1" xfId="1047"/>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H TPCP vung TNB (03-1-2012)" xfId="1062"/>
    <cellStyle name="_KT (2)_5_ÿÿÿÿÿ_kien giang 2" xfId="225"/>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H TPCP vung TNB (03-1-2012)" xfId="1083"/>
    <cellStyle name="_KT (2)_Book1_kien giang 2" xfId="51"/>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iao KH 2011 ngay 10-12-2010" xfId="1092"/>
    <cellStyle name="_KT (2)_GTGT 2003" xfId="1093"/>
    <cellStyle name="_KT (2)_KE KHAI THUE GTGT 2004" xfId="1094"/>
    <cellStyle name="_KT (2)_KE KHAI THUE GTGT 2004_BCTC2004" xfId="1095"/>
    <cellStyle name="_KT (2)_KH TPCP 2016-2020 (tong hop)" xfId="251"/>
    <cellStyle name="_KT (2)_KH TPCP vung TNB (03-1-2012)" xfId="1096"/>
    <cellStyle name="_KT (2)_kien giang 2" xfId="1097"/>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H TPCP vung TNB (03-1-2012)" xfId="1128"/>
    <cellStyle name="_KT (2)_ÿÿÿÿÿ_kien giang 2" xfId="1129"/>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hiHuong_ApGia" xfId="1197"/>
    <cellStyle name="_KT_TG_1_CoCauPhi (version 1)" xfId="1198"/>
    <cellStyle name="_KT_TG_1_Copy of 05-12  KH trung han 2016-2020 - Liem Thinh edited (1)" xfId="1199"/>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iao KH 2011 ngay 10-12-2010" xfId="1209"/>
    <cellStyle name="_KT_TG_1_GTGT 2003" xfId="1210"/>
    <cellStyle name="_KT_TG_1_KE KHAI THUE GTGT 2004" xfId="303"/>
    <cellStyle name="_KT_TG_1_KE KHAI THUE GTGT 2004_BCTC2004" xfId="1211"/>
    <cellStyle name="_KT_TG_1_KH TPCP 2016-2020 (tong hop)" xfId="1213"/>
    <cellStyle name="_KT_TG_1_KH TPCP vung TNB (03-1-2012)" xfId="1214"/>
    <cellStyle name="_KT_TG_1_kien giang 2" xfId="1215"/>
    <cellStyle name="_KT_TG_1_Lora-tungchau" xfId="792"/>
    <cellStyle name="_KT_TG_1_Luy ke von ung nam 2011 -Thoa gui ngay 12-8-2012" xfId="1216"/>
    <cellStyle name="_KT_TG_1_NhanCong" xfId="1217"/>
    <cellStyle name="_KT_TG_1_N-X-T-04" xfId="1221"/>
    <cellStyle name="_KT_TG_1_PGIA-phieu tham tra Kho bac" xfId="1222"/>
    <cellStyle name="_KT_TG_1_phu luc tong ket tinh hinh TH giai doan 03-10 (ngay 30)" xfId="1224"/>
    <cellStyle name="_KT_TG_1_PT02-02" xfId="1226"/>
    <cellStyle name="_KT_TG_1_PT02-02_Book1" xfId="1227"/>
    <cellStyle name="_KT_TG_1_PT02-03" xfId="67"/>
    <cellStyle name="_KT_TG_1_PT02-03_Book1" xfId="1228"/>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H TPCP vung TNB (03-1-2012)" xfId="1243"/>
    <cellStyle name="_KT_TG_1_ÿÿÿÿÿ_kien giang 2" xfId="1244"/>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hiHuong_ApGia" xfId="1314"/>
    <cellStyle name="_KT_TG_2_CoCauPhi (version 1)" xfId="1316"/>
    <cellStyle name="_KT_TG_2_Copy of 05-12  KH trung han 2016-2020 - Liem Thinh edited (1)" xfId="1317"/>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iao KH 2011 ngay 10-12-2010" xfId="1328"/>
    <cellStyle name="_KT_TG_2_GTGT 2003" xfId="1330"/>
    <cellStyle name="_KT_TG_2_KE KHAI THUE GTGT 2004" xfId="1332"/>
    <cellStyle name="_KT_TG_2_KE KHAI THUE GTGT 2004_BCTC2004" xfId="1333"/>
    <cellStyle name="_KT_TG_2_KH TPCP 2016-2020 (tong hop)" xfId="1336"/>
    <cellStyle name="_KT_TG_2_KH TPCP vung TNB (03-1-2012)" xfId="1338"/>
    <cellStyle name="_KT_TG_2_kien giang 2" xfId="1339"/>
    <cellStyle name="_KT_TG_2_Lora-tungchau" xfId="1021"/>
    <cellStyle name="_KT_TG_2_Luy ke von ung nam 2011 -Thoa gui ngay 12-8-2012" xfId="190"/>
    <cellStyle name="_KT_TG_2_NhanCong" xfId="1342"/>
    <cellStyle name="_KT_TG_2_N-X-T-04" xfId="1343"/>
    <cellStyle name="_KT_TG_2_PGIA-phieu tham tra Kho bac" xfId="805"/>
    <cellStyle name="_KT_TG_2_phu luc tong ket tinh hinh TH giai doan 03-10 (ngay 30)" xfId="1345"/>
    <cellStyle name="_KT_TG_2_PT02-02" xfId="1346"/>
    <cellStyle name="_KT_TG_2_PT02-02_Book1" xfId="1348"/>
    <cellStyle name="_KT_TG_2_PT02-03" xfId="1350"/>
    <cellStyle name="_KT_TG_2_PT02-03_Book1" xfId="1353"/>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H TPCP vung TNB (03-1-2012)" xfId="1366"/>
    <cellStyle name="_KT_TG_2_ÿÿÿÿÿ_kien giang 2" xfId="1369"/>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N-X-T-04" xfId="1422"/>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hiHuong_ApGia" xfId="1487"/>
    <cellStyle name="_TG-TH_1_CoCauPhi (version 1)" xfId="1517"/>
    <cellStyle name="_TG-TH_1_Copy of 05-12  KH trung han 2016-2020 - Liem Thinh edited (1)" xfId="1520"/>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iao KH 2011 ngay 10-12-2010" xfId="1532"/>
    <cellStyle name="_TG-TH_1_GTGT 2003" xfId="1535"/>
    <cellStyle name="_TG-TH_1_KE KHAI THUE GTGT 2004" xfId="1536"/>
    <cellStyle name="_TG-TH_1_KE KHAI THUE GTGT 2004_BCTC2004" xfId="1537"/>
    <cellStyle name="_TG-TH_1_KH TPCP 2016-2020 (tong hop)" xfId="1539"/>
    <cellStyle name="_TG-TH_1_KH TPCP vung TNB (03-1-2012)" xfId="1540"/>
    <cellStyle name="_TG-TH_1_kien giang 2" xfId="1541"/>
    <cellStyle name="_TG-TH_1_Lora-tungchau" xfId="1542"/>
    <cellStyle name="_TG-TH_1_Luy ke von ung nam 2011 -Thoa gui ngay 12-8-2012" xfId="750"/>
    <cellStyle name="_TG-TH_1_NhanCong" xfId="1543"/>
    <cellStyle name="_TG-TH_1_N-X-T-04" xfId="1545"/>
    <cellStyle name="_TG-TH_1_PGIA-phieu tham tra Kho bac" xfId="1546"/>
    <cellStyle name="_TG-TH_1_phu luc tong ket tinh hinh TH giai doan 03-10 (ngay 30)" xfId="1547"/>
    <cellStyle name="_TG-TH_1_PT02-02" xfId="1548"/>
    <cellStyle name="_TG-TH_1_PT02-02_Book1" xfId="1549"/>
    <cellStyle name="_TG-TH_1_PT02-03" xfId="1551"/>
    <cellStyle name="_TG-TH_1_PT02-03_Book1" xfId="1554"/>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H TPCP vung TNB (03-1-2012)" xfId="958"/>
    <cellStyle name="_TG-TH_1_ÿÿÿÿÿ_kien giang 2" xfId="1562"/>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hiHuong_ApGia" xfId="1639"/>
    <cellStyle name="_TG-TH_2_CoCauPhi (version 1)" xfId="366"/>
    <cellStyle name="_TG-TH_2_Copy of 05-12  KH trung han 2016-2020 - Liem Thinh edited (1)" xfId="1642"/>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iao KH 2011 ngay 10-12-2010" xfId="1651"/>
    <cellStyle name="_TG-TH_2_GTGT 2003" xfId="1654"/>
    <cellStyle name="_TG-TH_2_KE KHAI THUE GTGT 2004" xfId="1655"/>
    <cellStyle name="_TG-TH_2_KE KHAI THUE GTGT 2004_BCTC2004" xfId="1656"/>
    <cellStyle name="_TG-TH_2_KH TPCP 2016-2020 (tong hop)" xfId="1657"/>
    <cellStyle name="_TG-TH_2_KH TPCP vung TNB (03-1-2012)" xfId="1509"/>
    <cellStyle name="_TG-TH_2_kien giang 2" xfId="1661"/>
    <cellStyle name="_TG-TH_2_Lora-tungchau" xfId="1662"/>
    <cellStyle name="_TG-TH_2_Luy ke von ung nam 2011 -Thoa gui ngay 12-8-2012" xfId="1663"/>
    <cellStyle name="_TG-TH_2_NhanCong" xfId="1053"/>
    <cellStyle name="_TG-TH_2_N-X-T-04" xfId="1665"/>
    <cellStyle name="_TG-TH_2_PGIA-phieu tham tra Kho bac" xfId="1666"/>
    <cellStyle name="_TG-TH_2_phu luc tong ket tinh hinh TH giai doan 03-10 (ngay 30)" xfId="1670"/>
    <cellStyle name="_TG-TH_2_PT02-02" xfId="1671"/>
    <cellStyle name="_TG-TH_2_PT02-02_Book1" xfId="1673"/>
    <cellStyle name="_TG-TH_2_PT02-03" xfId="1674"/>
    <cellStyle name="_TG-TH_2_PT02-03_Book1" xfId="1675"/>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H TPCP vung TNB (03-1-2012)" xfId="1684"/>
    <cellStyle name="_TG-TH_2_ÿÿÿÿÿ_kien giang 2" xfId="1686"/>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H KH 2010" xfId="646"/>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huẩn bị đầu tư 2011 (sep Hung)_KH 2012 (T3-2013)" xfId="1728"/>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h ql62 (2010) 11-09" xfId="1814"/>
    <cellStyle name="_ÿÿÿÿÿ_KH TPCP vung TNB (03-1-2012)" xfId="1815"/>
    <cellStyle name="_ÿÿÿÿÿ_Khung 2012" xfId="1816"/>
    <cellStyle name="_ÿÿÿÿÿ_kien giang 2" xfId="105"/>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h ql62 (2010) 11-09" xfId="1884"/>
    <cellStyle name="1_KH TPCP vung TNB (03-1-2012)" xfId="1885"/>
    <cellStyle name="1_Khung 2012" xfId="1886"/>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heck Cell 2" xfId="2278"/>
    <cellStyle name="Chi phÝ kh¸c_Book1" xfId="2280"/>
    <cellStyle name="CHUONG" xfId="2012"/>
    <cellStyle name="Column_Title" xfId="2281"/>
    <cellStyle name="Comma" xfId="4262" builtinId="3"/>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ấu_phảy 2" xfId="2842"/>
    <cellStyle name="DAUDE" xfId="2843"/>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ia" xfId="436"/>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ga" xfId="3268"/>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28" xfId="4263"/>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H TPCP vung TNB (03-1-2012)" xfId="3856"/>
    <cellStyle name="T_Book1_1_KH TPCP vung TNB (03-1-2012) 2" xfId="1630"/>
    <cellStyle name="T_Book1_1_kien giang 2" xfId="2805"/>
    <cellStyle name="T_Book1_1_kien giang 2 2" xfId="3857"/>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NQ11-CP - chinh sua lai" xfId="1650"/>
    <cellStyle name="T_Book1_BC NQ11-CP - chinh sua lai 2" xfId="3307"/>
    <cellStyle name="T_Book1_BC NQ11-CP-Quynh sau bieu so3" xfId="2455"/>
    <cellStyle name="T_Book1_BC NQ11-CP-Quynh sau bieu so3 2" xfId="42"/>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kien giang 2" xfId="2663"/>
    <cellStyle name="T_Book1_kien giang 2 2" xfId="3657"/>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kien giang 2" xfId="3251"/>
    <cellStyle name="T_kien giang 2 2" xfId="3104"/>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TK_HT" xfId="4053"/>
    <cellStyle name="T_TK_HT 2" xfId="1464"/>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H TPCP vung TNB (03-1-2012)" xfId="4105"/>
    <cellStyle name="T_ÿÿÿÿÿ_KH TPCP vung TNB (03-1-2012) 2" xfId="4106"/>
    <cellStyle name="T_ÿÿÿÿÿ_kien giang 2" xfId="4107"/>
    <cellStyle name="T_ÿÿÿÿÿ_kien giang 2 2" xfId="4108"/>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rang" xfId="4171"/>
    <cellStyle name="tt1" xfId="4172"/>
    <cellStyle name="Tusental (0)_pldt" xfId="4173"/>
    <cellStyle name="Tusental_pldt" xfId="2204"/>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XL4Poppy"/>
      <sheetName val="1"/>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ongty"/>
      <sheetName val="VPPN"/>
      <sheetName val="XN74"/>
      <sheetName val="XN54"/>
      <sheetName val="XN33"/>
      <sheetName val="NK96"/>
      <sheetName val="XL4Test5"/>
      <sheetName val="KH12"/>
      <sheetName val="CN12"/>
      <sheetName val="HD12"/>
      <sheetName val="KH1"/>
      <sheetName val="Chi tiet - Dv lap"/>
      <sheetName val="TH KHTC"/>
      <sheetName val="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 Dau"/>
      <sheetName val="Dong Dau (2)"/>
      <sheetName val="Sau dong"/>
      <sheetName val="Ma xa"/>
      <sheetName val="My dinh"/>
      <sheetName val="Tong cong"/>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DTHH"/>
      <sheetName val="Bang1"/>
      <sheetName val="TAI TRONG"/>
      <sheetName val="NOI LUC"/>
      <sheetName val="TINH DUYET THTT CHINH"/>
      <sheetName val="TDUYET THTT PHU"/>
      <sheetName val="TINH DAO DONG VA DO VONG"/>
      <sheetName val="TINH NEO"/>
      <sheetName val="Phu luc"/>
      <sheetName val="Gia trÞ"/>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scd"/>
      <sheetName val="KM"/>
      <sheetName val="KHOANMUC"/>
      <sheetName val="CPQL"/>
      <sheetName val="SANLUONG"/>
      <sheetName val="SSCP-SL"/>
      <sheetName val="CPSX"/>
      <sheetName val="KQKD"/>
      <sheetName val="CDSL (2)"/>
      <sheetName val="Thep "/>
      <sheetName val="Chi tiet Khoi luong"/>
      <sheetName val="TH khoi luong"/>
      <sheetName val="Chiet tinh vat lieu "/>
      <sheetName val="TH KL 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CT"/>
      <sheetName val="cap cho cac DT"/>
      <sheetName val="Ung - hoan"/>
      <sheetName val="CP may"/>
      <sheetName val="SS"/>
      <sheetName val="NVL"/>
      <sheetName val="10000000"/>
      <sheetName val="Quang Tri"/>
      <sheetName val="TTHue"/>
      <sheetName val="Da Nang"/>
      <sheetName val="Quang Nam"/>
      <sheetName val="Quang Ngai"/>
      <sheetName val="TH DH-QN"/>
      <sheetName val="KP HD"/>
      <sheetName val="DB HD"/>
      <sheetName val="dutoan1"/>
      <sheetName val="Anhtoan"/>
      <sheetName val="dutoan2"/>
      <sheetName val="vat tu"/>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an tich DG"/>
      <sheetName val="gia vat lieu"/>
      <sheetName val="gia xe may"/>
      <sheetName val="gia nhan cong"/>
      <sheetName val="Q1-02"/>
      <sheetName val="Q2-02"/>
      <sheetName val="Q3-02"/>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yet toan"/>
      <sheetName val="Thu hoi"/>
      <sheetName val="Lai vay"/>
      <sheetName val="Tien vay"/>
      <sheetName val="Cong no"/>
      <sheetName val="Cop pha"/>
      <sheetName val="2000000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T"/>
      <sheetName val="THND"/>
      <sheetName val="THMD"/>
      <sheetName val="Phtro1"/>
      <sheetName val="DTKS1"/>
      <sheetName val="CT1m"/>
      <sheetName val="binh do"/>
      <sheetName val="cot lieu"/>
      <sheetName val="van khuon"/>
      <sheetName val="CT BT"/>
      <sheetName val="lay mau"/>
      <sheetName val="mat ngoai goi"/>
      <sheetName val="coc tram-bt"/>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HDT"/>
      <sheetName val="DM-Goc"/>
      <sheetName val="Gia-CT"/>
      <sheetName val="PTCP"/>
      <sheetName val="cphoi"/>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TM"/>
      <sheetName val="Caodo"/>
      <sheetName val="Dat"/>
      <sheetName val="KL-CTTK"/>
      <sheetName val="BTH"/>
      <sheetName val="BU-gian"/>
      <sheetName val="Bu-Ha"/>
      <sheetName val="PTVT"/>
      <sheetName val="Gia DAN"/>
      <sheetName val="Dan"/>
      <sheetName val="Cuoc"/>
      <sheetName val="Bugia"/>
      <sheetName val="KL57"/>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Tien ung"/>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tc"/>
      <sheetName val="XN79"/>
      <sheetName val="CTMT"/>
      <sheetName val="N1111"/>
      <sheetName val="C1111"/>
      <sheetName val="1121"/>
      <sheetName val="daura"/>
      <sheetName val="dauvao"/>
      <sheetName val="HTSD6LD"/>
      <sheetName val="HTSDDNN"/>
      <sheetName val="HTSDKT"/>
      <sheetName val="BD"/>
      <sheetName val="HTNT"/>
      <sheetName val="CHART"/>
      <sheetName val="HTDT"/>
      <sheetName val="HTSDD"/>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 val="T_x0003_"/>
      <sheetName val="BU13-_x0003_"/>
      <sheetName val="_x0000_"/>
      <sheetName val="TD"/>
      <sheetName val="Cong n"/>
      <sheetName val="0"/>
      <sheetName val="Check C"/>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sheetData sheetId="312"/>
      <sheetData sheetId="313" refreshError="1"/>
      <sheetData sheetId="314"/>
      <sheetData sheetId="315"/>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sheetData sheetId="326"/>
      <sheetData sheetId="327"/>
      <sheetData sheetId="328"/>
      <sheetData sheetId="329"/>
      <sheetData sheetId="330"/>
      <sheetData sheetId="331"/>
      <sheetData sheetId="332"/>
      <sheetData sheetId="333" refreshError="1"/>
      <sheetData sheetId="334" refreshError="1"/>
      <sheetData sheetId="335" refreshError="1"/>
      <sheetData sheetId="336" refreshError="1"/>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refreshError="1"/>
      <sheetData sheetId="591" refreshError="1"/>
      <sheetData sheetId="592" refreshError="1"/>
      <sheetData sheetId="593" refreshError="1"/>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refreshError="1"/>
      <sheetData sheetId="777" refreshError="1"/>
      <sheetData sheetId="778" refreshError="1"/>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refreshError="1"/>
      <sheetData sheetId="833" refreshError="1"/>
      <sheetData sheetId="834"/>
      <sheetData sheetId="835"/>
      <sheetData sheetId="836"/>
      <sheetData sheetId="837"/>
      <sheetData sheetId="838"/>
      <sheetData sheetId="839"/>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sheetData sheetId="935"/>
      <sheetData sheetId="936"/>
      <sheetData sheetId="937"/>
      <sheetData sheetId="938"/>
      <sheetData sheetId="939"/>
      <sheetData sheetId="940"/>
      <sheetData sheetId="941"/>
      <sheetData sheetId="942"/>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refreshError="1"/>
      <sheetData sheetId="1102" refreshError="1"/>
      <sheetData sheetId="1103" refreshError="1"/>
      <sheetData sheetId="1104" refreshError="1"/>
      <sheetData sheetId="1105"/>
      <sheetData sheetId="1106"/>
      <sheetData sheetId="1107"/>
      <sheetData sheetId="1108" refreshError="1"/>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sheetData sheetId="1366"/>
      <sheetData sheetId="1367"/>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 sheetId="1525" refreshError="1"/>
      <sheetData sheetId="1526"/>
      <sheetData sheetId="1527" refreshError="1"/>
      <sheetData sheetId="1528" refreshError="1"/>
      <sheetData sheetId="15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263" t="s">
        <v>232</v>
      </c>
      <c r="B1" s="263"/>
      <c r="C1" s="263"/>
      <c r="D1" s="263"/>
      <c r="E1" s="263"/>
      <c r="F1" s="263"/>
      <c r="G1" s="263"/>
      <c r="H1" s="263"/>
      <c r="I1" s="263"/>
      <c r="J1" s="34"/>
      <c r="K1" s="347" t="s">
        <v>16</v>
      </c>
      <c r="L1" s="347"/>
      <c r="M1" s="347"/>
      <c r="N1" s="347"/>
      <c r="O1" s="347"/>
      <c r="P1" s="347"/>
      <c r="Q1" s="35"/>
    </row>
    <row r="2" spans="1:17" ht="31.9" customHeight="1">
      <c r="A2" s="341" t="s">
        <v>99</v>
      </c>
      <c r="B2" s="341"/>
      <c r="C2" s="341"/>
      <c r="D2" s="341"/>
      <c r="E2" s="341"/>
      <c r="F2" s="341"/>
      <c r="G2" s="341"/>
      <c r="H2" s="341"/>
      <c r="I2" s="341"/>
      <c r="J2" s="36"/>
      <c r="K2" s="348" t="s">
        <v>194</v>
      </c>
      <c r="L2" s="348"/>
      <c r="M2" s="348"/>
      <c r="N2" s="348"/>
      <c r="O2" s="348"/>
      <c r="P2" s="348"/>
      <c r="Q2" s="37"/>
    </row>
    <row r="3" spans="1:17" s="1" customFormat="1" ht="42" customHeight="1">
      <c r="A3" s="328" t="s">
        <v>195</v>
      </c>
      <c r="B3" s="328"/>
      <c r="C3" s="328"/>
      <c r="D3" s="328"/>
      <c r="E3" s="328"/>
      <c r="F3" s="328"/>
      <c r="G3" s="328"/>
      <c r="H3" s="328"/>
      <c r="I3" s="328"/>
      <c r="J3" s="328"/>
      <c r="K3" s="328"/>
      <c r="L3" s="328"/>
      <c r="M3" s="328"/>
      <c r="N3" s="328"/>
      <c r="O3" s="328"/>
      <c r="P3" s="328"/>
    </row>
    <row r="4" spans="1:17" s="1" customFormat="1" ht="32.25" customHeight="1">
      <c r="A4" s="351" t="s">
        <v>223</v>
      </c>
      <c r="B4" s="351"/>
      <c r="C4" s="351"/>
      <c r="D4" s="351"/>
      <c r="E4" s="351"/>
      <c r="F4" s="351"/>
      <c r="G4" s="351"/>
      <c r="H4" s="351"/>
      <c r="I4" s="351"/>
      <c r="J4" s="351"/>
      <c r="K4" s="351"/>
      <c r="L4" s="351"/>
      <c r="M4" s="351"/>
      <c r="N4" s="351"/>
      <c r="O4" s="351"/>
      <c r="P4" s="351"/>
    </row>
    <row r="5" spans="1:17" ht="45.75" customHeight="1">
      <c r="A5" s="263" t="s">
        <v>233</v>
      </c>
      <c r="B5" s="263"/>
      <c r="C5" s="263"/>
      <c r="D5" s="263"/>
      <c r="E5" s="263"/>
      <c r="F5" s="263"/>
      <c r="G5" s="263"/>
      <c r="H5" s="263"/>
      <c r="I5" s="263"/>
      <c r="J5" s="263"/>
      <c r="K5" s="263"/>
      <c r="L5" s="263"/>
      <c r="M5" s="263"/>
      <c r="N5" s="263"/>
      <c r="O5" s="263"/>
      <c r="P5" s="263"/>
    </row>
    <row r="6" spans="1:17" ht="29.25" customHeight="1">
      <c r="A6" s="352"/>
      <c r="B6" s="352"/>
      <c r="C6" s="352"/>
      <c r="D6" s="352"/>
      <c r="E6" s="352"/>
      <c r="F6" s="352"/>
      <c r="G6" s="352"/>
      <c r="H6" s="352"/>
      <c r="I6" s="352"/>
      <c r="J6" s="352"/>
      <c r="K6" s="352"/>
      <c r="L6" s="352"/>
      <c r="M6" s="352"/>
      <c r="N6" s="352"/>
      <c r="O6" s="352"/>
      <c r="P6" s="352"/>
    </row>
    <row r="7" spans="1:17" s="2" customFormat="1" ht="35.65" customHeight="1">
      <c r="A7" s="353" t="s">
        <v>0</v>
      </c>
      <c r="B7" s="353"/>
      <c r="C7" s="353"/>
      <c r="D7" s="353"/>
      <c r="E7" s="353"/>
      <c r="F7" s="353"/>
      <c r="G7" s="353"/>
      <c r="H7" s="353"/>
      <c r="I7" s="353"/>
      <c r="J7" s="353"/>
      <c r="K7" s="353"/>
      <c r="L7" s="353"/>
      <c r="M7" s="353"/>
      <c r="N7" s="353"/>
      <c r="O7" s="353"/>
      <c r="P7" s="353"/>
    </row>
    <row r="8" spans="1:17" s="3" customFormat="1" ht="66" customHeight="1">
      <c r="A8" s="354" t="s">
        <v>17</v>
      </c>
      <c r="B8" s="265" t="s">
        <v>18</v>
      </c>
      <c r="C8" s="265" t="s">
        <v>20</v>
      </c>
      <c r="D8" s="265" t="s">
        <v>22</v>
      </c>
      <c r="E8" s="278" t="s">
        <v>82</v>
      </c>
      <c r="F8" s="284"/>
      <c r="G8" s="284"/>
      <c r="H8" s="279"/>
      <c r="I8" s="273" t="s">
        <v>234</v>
      </c>
      <c r="J8" s="273"/>
      <c r="K8" s="274"/>
      <c r="L8" s="268" t="s">
        <v>235</v>
      </c>
      <c r="M8" s="278" t="s">
        <v>236</v>
      </c>
      <c r="N8" s="284"/>
      <c r="O8" s="284"/>
      <c r="P8" s="265" t="s">
        <v>3</v>
      </c>
    </row>
    <row r="9" spans="1:17" s="3" customFormat="1" ht="36" customHeight="1">
      <c r="A9" s="354"/>
      <c r="B9" s="265"/>
      <c r="C9" s="265"/>
      <c r="D9" s="265"/>
      <c r="E9" s="265" t="s">
        <v>95</v>
      </c>
      <c r="F9" s="265" t="s">
        <v>25</v>
      </c>
      <c r="G9" s="265"/>
      <c r="H9" s="265"/>
      <c r="I9" s="265" t="s">
        <v>5</v>
      </c>
      <c r="J9" s="265" t="s">
        <v>10</v>
      </c>
      <c r="K9" s="265"/>
      <c r="L9" s="270"/>
      <c r="M9" s="265" t="s">
        <v>5</v>
      </c>
      <c r="N9" s="278" t="s">
        <v>10</v>
      </c>
      <c r="O9" s="284"/>
      <c r="P9" s="265"/>
    </row>
    <row r="10" spans="1:17" s="3" customFormat="1" ht="36" customHeight="1">
      <c r="A10" s="354"/>
      <c r="B10" s="265"/>
      <c r="C10" s="265"/>
      <c r="D10" s="265"/>
      <c r="E10" s="265"/>
      <c r="F10" s="265" t="s">
        <v>237</v>
      </c>
      <c r="G10" s="265" t="s">
        <v>10</v>
      </c>
      <c r="H10" s="265"/>
      <c r="I10" s="265"/>
      <c r="J10" s="265" t="s">
        <v>238</v>
      </c>
      <c r="K10" s="265" t="s">
        <v>239</v>
      </c>
      <c r="L10" s="270"/>
      <c r="M10" s="265"/>
      <c r="N10" s="265" t="s">
        <v>238</v>
      </c>
      <c r="O10" s="278" t="s">
        <v>239</v>
      </c>
      <c r="P10" s="265"/>
    </row>
    <row r="11" spans="1:17" s="3" customFormat="1" ht="40.5" customHeight="1">
      <c r="A11" s="354"/>
      <c r="B11" s="265"/>
      <c r="C11" s="265"/>
      <c r="D11" s="265"/>
      <c r="E11" s="265"/>
      <c r="F11" s="350"/>
      <c r="G11" s="42" t="s">
        <v>70</v>
      </c>
      <c r="H11" s="38" t="s">
        <v>240</v>
      </c>
      <c r="I11" s="265"/>
      <c r="J11" s="265"/>
      <c r="K11" s="265"/>
      <c r="L11" s="269"/>
      <c r="M11" s="265"/>
      <c r="N11" s="265"/>
      <c r="O11" s="278"/>
      <c r="P11" s="265"/>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90</v>
      </c>
      <c r="C14" s="23"/>
      <c r="D14" s="23"/>
      <c r="E14" s="23"/>
      <c r="F14" s="24"/>
      <c r="G14" s="24"/>
      <c r="H14" s="24"/>
      <c r="I14" s="24"/>
      <c r="J14" s="24"/>
      <c r="K14" s="24"/>
      <c r="L14" s="39"/>
      <c r="M14" s="39"/>
      <c r="N14" s="39"/>
      <c r="O14" s="39"/>
      <c r="P14" s="39"/>
    </row>
    <row r="15" spans="1:17" ht="39" customHeight="1">
      <c r="A15" s="18" t="s">
        <v>39</v>
      </c>
      <c r="B15" s="19" t="s">
        <v>31</v>
      </c>
      <c r="C15" s="23"/>
      <c r="D15" s="23"/>
      <c r="E15" s="23"/>
      <c r="F15" s="24"/>
      <c r="G15" s="24"/>
      <c r="H15" s="24"/>
      <c r="I15" s="24"/>
      <c r="J15" s="24"/>
      <c r="K15" s="24"/>
      <c r="L15" s="39"/>
      <c r="M15" s="39"/>
      <c r="N15" s="39"/>
      <c r="O15" s="39"/>
      <c r="P15" s="39"/>
    </row>
    <row r="16" spans="1:17" ht="30" customHeight="1">
      <c r="A16" s="20" t="s">
        <v>32</v>
      </c>
      <c r="B16" s="21" t="s">
        <v>54</v>
      </c>
      <c r="C16" s="23"/>
      <c r="D16" s="23"/>
      <c r="E16" s="23"/>
      <c r="F16" s="24"/>
      <c r="G16" s="24"/>
      <c r="H16" s="24"/>
      <c r="I16" s="24"/>
      <c r="J16" s="24"/>
      <c r="K16" s="24"/>
      <c r="L16" s="39"/>
      <c r="M16" s="39"/>
      <c r="N16" s="39"/>
      <c r="O16" s="39"/>
      <c r="P16" s="39"/>
    </row>
    <row r="17" spans="1:16" ht="30" customHeight="1">
      <c r="A17" s="20" t="s">
        <v>51</v>
      </c>
      <c r="B17" s="185" t="s">
        <v>55</v>
      </c>
      <c r="C17" s="23"/>
      <c r="D17" s="23"/>
      <c r="E17" s="23"/>
      <c r="F17" s="24"/>
      <c r="G17" s="24"/>
      <c r="H17" s="24"/>
      <c r="I17" s="24"/>
      <c r="J17" s="24"/>
      <c r="K17" s="24"/>
      <c r="L17" s="39"/>
      <c r="M17" s="39"/>
      <c r="N17" s="39"/>
      <c r="O17" s="39"/>
      <c r="P17" s="39"/>
    </row>
    <row r="18" spans="1:16" ht="39" customHeight="1">
      <c r="A18" s="18" t="s">
        <v>42</v>
      </c>
      <c r="B18" s="19" t="s">
        <v>96</v>
      </c>
      <c r="C18" s="23"/>
      <c r="D18" s="23"/>
      <c r="E18" s="23"/>
      <c r="F18" s="24"/>
      <c r="G18" s="24"/>
      <c r="H18" s="24"/>
      <c r="I18" s="24"/>
      <c r="J18" s="24"/>
      <c r="K18" s="24"/>
      <c r="L18" s="39"/>
      <c r="M18" s="39"/>
      <c r="N18" s="39"/>
      <c r="O18" s="39"/>
      <c r="P18" s="39"/>
    </row>
    <row r="19" spans="1:16" s="5" customFormat="1" ht="61.5" customHeight="1">
      <c r="A19" s="18" t="s">
        <v>241</v>
      </c>
      <c r="B19" s="22" t="s">
        <v>242</v>
      </c>
      <c r="C19" s="25"/>
      <c r="D19" s="25"/>
      <c r="E19" s="25"/>
      <c r="F19" s="26"/>
      <c r="G19" s="26"/>
      <c r="H19" s="26"/>
      <c r="I19" s="26"/>
      <c r="J19" s="26"/>
      <c r="K19" s="26"/>
      <c r="L19" s="40"/>
      <c r="M19" s="40"/>
      <c r="N19" s="40"/>
      <c r="O19" s="40"/>
      <c r="P19" s="40"/>
    </row>
    <row r="20" spans="1:16" ht="30" customHeight="1">
      <c r="A20" s="20" t="s">
        <v>32</v>
      </c>
      <c r="B20" s="21" t="s">
        <v>54</v>
      </c>
      <c r="C20" s="23"/>
      <c r="D20" s="23"/>
      <c r="E20" s="23"/>
      <c r="F20" s="24"/>
      <c r="G20" s="24"/>
      <c r="H20" s="24"/>
      <c r="I20" s="24"/>
      <c r="J20" s="24"/>
      <c r="K20" s="24"/>
      <c r="L20" s="39"/>
      <c r="M20" s="39"/>
      <c r="N20" s="39"/>
      <c r="O20" s="39"/>
      <c r="P20" s="39"/>
    </row>
    <row r="21" spans="1:16" ht="30" customHeight="1">
      <c r="A21" s="20" t="s">
        <v>51</v>
      </c>
      <c r="B21" s="185" t="s">
        <v>55</v>
      </c>
      <c r="C21" s="23"/>
      <c r="D21" s="23"/>
      <c r="E21" s="23"/>
      <c r="F21" s="24"/>
      <c r="G21" s="24"/>
      <c r="H21" s="24"/>
      <c r="I21" s="24"/>
      <c r="J21" s="24"/>
      <c r="K21" s="24"/>
      <c r="L21" s="39"/>
      <c r="M21" s="39"/>
      <c r="N21" s="39"/>
      <c r="O21" s="39"/>
      <c r="P21" s="39"/>
    </row>
    <row r="22" spans="1:16" s="5" customFormat="1" ht="57" customHeight="1">
      <c r="A22" s="18" t="s">
        <v>243</v>
      </c>
      <c r="B22" s="22" t="s">
        <v>244</v>
      </c>
      <c r="C22" s="25"/>
      <c r="D22" s="25"/>
      <c r="E22" s="25"/>
      <c r="F22" s="26"/>
      <c r="G22" s="26"/>
      <c r="H22" s="26"/>
      <c r="I22" s="26"/>
      <c r="J22" s="26"/>
      <c r="K22" s="26"/>
      <c r="L22" s="40"/>
      <c r="M22" s="40"/>
      <c r="N22" s="40"/>
      <c r="O22" s="40"/>
      <c r="P22" s="40"/>
    </row>
    <row r="23" spans="1:16" ht="30" customHeight="1">
      <c r="A23" s="20" t="s">
        <v>32</v>
      </c>
      <c r="B23" s="21" t="s">
        <v>54</v>
      </c>
      <c r="C23" s="23"/>
      <c r="D23" s="23"/>
      <c r="E23" s="23"/>
      <c r="F23" s="24"/>
      <c r="G23" s="24"/>
      <c r="H23" s="24"/>
      <c r="I23" s="24"/>
      <c r="J23" s="24"/>
      <c r="K23" s="24"/>
      <c r="L23" s="39"/>
      <c r="M23" s="39"/>
      <c r="N23" s="39"/>
      <c r="O23" s="39"/>
      <c r="P23" s="39"/>
    </row>
    <row r="24" spans="1:16" ht="30" customHeight="1">
      <c r="A24" s="20" t="s">
        <v>51</v>
      </c>
      <c r="B24" s="185" t="s">
        <v>55</v>
      </c>
      <c r="C24" s="23"/>
      <c r="D24" s="23"/>
      <c r="E24" s="23"/>
      <c r="F24" s="24"/>
      <c r="G24" s="24"/>
      <c r="H24" s="24"/>
      <c r="I24" s="24"/>
      <c r="J24" s="24"/>
      <c r="K24" s="24"/>
      <c r="L24" s="39"/>
      <c r="M24" s="39"/>
      <c r="N24" s="39"/>
      <c r="O24" s="39"/>
      <c r="P24" s="39"/>
    </row>
    <row r="25" spans="1:16" ht="45.75" customHeight="1">
      <c r="A25" s="18" t="s">
        <v>245</v>
      </c>
      <c r="B25" s="22" t="s">
        <v>246</v>
      </c>
      <c r="C25" s="23"/>
      <c r="D25" s="23"/>
      <c r="E25" s="23"/>
      <c r="F25" s="24"/>
      <c r="G25" s="24"/>
      <c r="H25" s="24"/>
      <c r="I25" s="24"/>
      <c r="J25" s="24"/>
      <c r="K25" s="24"/>
      <c r="L25" s="39"/>
      <c r="M25" s="39"/>
      <c r="N25" s="39"/>
      <c r="O25" s="39"/>
      <c r="P25" s="39"/>
    </row>
    <row r="26" spans="1:16" ht="33.75" customHeight="1">
      <c r="A26" s="20" t="s">
        <v>32</v>
      </c>
      <c r="B26" s="21" t="s">
        <v>54</v>
      </c>
      <c r="C26" s="23"/>
      <c r="D26" s="23"/>
      <c r="E26" s="23"/>
      <c r="F26" s="24"/>
      <c r="G26" s="24"/>
      <c r="H26" s="24"/>
      <c r="I26" s="24"/>
      <c r="J26" s="24"/>
      <c r="K26" s="24"/>
      <c r="L26" s="39"/>
      <c r="M26" s="39"/>
      <c r="N26" s="39"/>
      <c r="O26" s="39"/>
      <c r="P26" s="39"/>
    </row>
    <row r="27" spans="1:16" ht="34.5" customHeight="1">
      <c r="A27" s="20"/>
      <c r="B27" s="185" t="s">
        <v>247</v>
      </c>
      <c r="C27" s="23"/>
      <c r="D27" s="23"/>
      <c r="E27" s="23"/>
      <c r="F27" s="24"/>
      <c r="G27" s="24"/>
      <c r="H27" s="24"/>
      <c r="I27" s="24"/>
      <c r="J27" s="24"/>
      <c r="K27" s="24"/>
      <c r="L27" s="39"/>
      <c r="M27" s="39"/>
      <c r="N27" s="39"/>
      <c r="O27" s="39"/>
      <c r="P27" s="39"/>
    </row>
    <row r="28" spans="1:16" s="5" customFormat="1" ht="53.25" customHeight="1">
      <c r="A28" s="18" t="s">
        <v>248</v>
      </c>
      <c r="B28" s="22" t="s">
        <v>249</v>
      </c>
      <c r="C28" s="25"/>
      <c r="D28" s="25"/>
      <c r="E28" s="25"/>
      <c r="F28" s="26"/>
      <c r="G28" s="26"/>
      <c r="H28" s="26"/>
      <c r="I28" s="26"/>
      <c r="J28" s="26"/>
      <c r="K28" s="26"/>
      <c r="L28" s="40"/>
      <c r="M28" s="40"/>
      <c r="N28" s="40"/>
      <c r="O28" s="40"/>
      <c r="P28" s="40"/>
    </row>
    <row r="29" spans="1:16" ht="37.5" customHeight="1">
      <c r="A29" s="20" t="s">
        <v>32</v>
      </c>
      <c r="B29" s="21" t="s">
        <v>54</v>
      </c>
      <c r="C29" s="23"/>
      <c r="D29" s="23"/>
      <c r="E29" s="23"/>
      <c r="F29" s="24"/>
      <c r="G29" s="24"/>
      <c r="H29" s="24"/>
      <c r="I29" s="24"/>
      <c r="J29" s="24"/>
      <c r="K29" s="24"/>
      <c r="L29" s="39"/>
      <c r="M29" s="39"/>
      <c r="N29" s="39"/>
      <c r="O29" s="39"/>
      <c r="P29" s="39"/>
    </row>
    <row r="30" spans="1:16" ht="39" customHeight="1">
      <c r="A30" s="20"/>
      <c r="B30" s="21" t="s">
        <v>250</v>
      </c>
      <c r="C30" s="23"/>
      <c r="D30" s="23"/>
      <c r="E30" s="23"/>
      <c r="F30" s="24"/>
      <c r="G30" s="24"/>
      <c r="H30" s="24"/>
      <c r="I30" s="24"/>
      <c r="J30" s="24"/>
      <c r="K30" s="24"/>
      <c r="L30" s="39"/>
      <c r="M30" s="39"/>
      <c r="N30" s="39"/>
      <c r="O30" s="39"/>
      <c r="P30" s="39"/>
    </row>
    <row r="31" spans="1:16" s="5" customFormat="1" ht="63" customHeight="1">
      <c r="A31" s="18" t="s">
        <v>251</v>
      </c>
      <c r="B31" s="22" t="s">
        <v>252</v>
      </c>
      <c r="C31" s="25"/>
      <c r="D31" s="25"/>
      <c r="E31" s="25"/>
      <c r="F31" s="26"/>
      <c r="G31" s="26"/>
      <c r="H31" s="26"/>
      <c r="I31" s="26"/>
      <c r="J31" s="26"/>
      <c r="K31" s="26"/>
      <c r="L31" s="40"/>
      <c r="M31" s="40"/>
      <c r="N31" s="40"/>
      <c r="O31" s="40"/>
      <c r="P31" s="40"/>
    </row>
    <row r="32" spans="1:16" ht="37.5" customHeight="1">
      <c r="A32" s="20" t="s">
        <v>32</v>
      </c>
      <c r="B32" s="21" t="s">
        <v>54</v>
      </c>
      <c r="C32" s="23"/>
      <c r="D32" s="23"/>
      <c r="E32" s="23"/>
      <c r="F32" s="24"/>
      <c r="G32" s="24"/>
      <c r="H32" s="24"/>
      <c r="I32" s="24"/>
      <c r="J32" s="24"/>
      <c r="K32" s="24"/>
      <c r="L32" s="39"/>
      <c r="M32" s="39"/>
      <c r="N32" s="39"/>
      <c r="O32" s="39"/>
      <c r="P32" s="39"/>
    </row>
    <row r="33" spans="1:16" ht="39" customHeight="1">
      <c r="A33" s="20"/>
      <c r="B33" s="21" t="s">
        <v>250</v>
      </c>
      <c r="C33" s="23"/>
      <c r="D33" s="23"/>
      <c r="E33" s="23"/>
      <c r="F33" s="24"/>
      <c r="G33" s="24"/>
      <c r="H33" s="24"/>
      <c r="I33" s="24"/>
      <c r="J33" s="24"/>
      <c r="K33" s="24"/>
      <c r="L33" s="39"/>
      <c r="M33" s="39"/>
      <c r="N33" s="39"/>
      <c r="O33" s="39"/>
      <c r="P33" s="39"/>
    </row>
    <row r="34" spans="1:16" ht="50.25" customHeight="1">
      <c r="A34" s="18" t="s">
        <v>45</v>
      </c>
      <c r="B34" s="19" t="s">
        <v>253</v>
      </c>
      <c r="C34" s="23"/>
      <c r="D34" s="23"/>
      <c r="E34" s="23"/>
      <c r="F34" s="24"/>
      <c r="G34" s="24"/>
      <c r="H34" s="24"/>
      <c r="I34" s="24"/>
      <c r="J34" s="24"/>
      <c r="K34" s="24"/>
      <c r="L34" s="39"/>
      <c r="M34" s="39"/>
      <c r="N34" s="39"/>
      <c r="O34" s="39"/>
      <c r="P34" s="39"/>
    </row>
    <row r="35" spans="1:16" ht="45.75" customHeight="1">
      <c r="A35" s="20"/>
      <c r="B35" s="22" t="s">
        <v>254</v>
      </c>
      <c r="C35" s="23"/>
      <c r="D35" s="23"/>
      <c r="E35" s="23"/>
      <c r="F35" s="24"/>
      <c r="G35" s="24"/>
      <c r="H35" s="24"/>
      <c r="I35" s="24"/>
      <c r="J35" s="24"/>
      <c r="K35" s="24"/>
      <c r="L35" s="39"/>
      <c r="M35" s="39"/>
      <c r="N35" s="39"/>
      <c r="O35" s="39"/>
      <c r="P35" s="39"/>
    </row>
    <row r="36" spans="1:16" ht="30" customHeight="1">
      <c r="B36" s="27"/>
    </row>
    <row r="37" spans="1:16" ht="30" customHeight="1">
      <c r="B37" s="27" t="s">
        <v>148</v>
      </c>
    </row>
    <row r="38" spans="1:16" ht="30" customHeight="1">
      <c r="B38" s="28" t="s">
        <v>149</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330"/>
      <c r="C46" s="330"/>
      <c r="D46" s="330"/>
      <c r="E46" s="330"/>
      <c r="F46" s="330"/>
      <c r="G46" s="330"/>
      <c r="H46" s="330"/>
      <c r="I46" s="29"/>
      <c r="J46" s="29"/>
      <c r="K46" s="29"/>
    </row>
    <row r="47" spans="1:16" ht="19.899999999999999" customHeight="1"/>
    <row r="48" spans="1:16" s="5" customFormat="1" ht="25.5" customHeight="1">
      <c r="A48" s="30"/>
      <c r="B48" s="5" t="s">
        <v>255</v>
      </c>
      <c r="C48" s="30"/>
      <c r="D48" s="30"/>
      <c r="E48" s="30"/>
      <c r="F48" s="31"/>
      <c r="G48" s="31"/>
      <c r="H48" s="31"/>
    </row>
    <row r="49" spans="1:8" s="6" customFormat="1" ht="25.5" customHeight="1">
      <c r="A49" s="7"/>
      <c r="B49" s="32" t="s">
        <v>256</v>
      </c>
      <c r="C49" s="7"/>
      <c r="D49" s="7"/>
      <c r="E49" s="7"/>
      <c r="F49" s="33"/>
      <c r="G49" s="33"/>
      <c r="H49" s="33"/>
    </row>
    <row r="50" spans="1:8" s="6" customFormat="1" ht="25.5" customHeight="1">
      <c r="A50" s="7"/>
      <c r="B50" s="6" t="s">
        <v>257</v>
      </c>
      <c r="C50" s="7"/>
      <c r="D50" s="7"/>
      <c r="E50" s="7"/>
      <c r="F50" s="33"/>
      <c r="G50" s="33"/>
      <c r="H50" s="33"/>
    </row>
    <row r="51" spans="1:8" s="6" customFormat="1" ht="25.5" customHeight="1">
      <c r="A51" s="7"/>
      <c r="B51" s="6" t="s">
        <v>258</v>
      </c>
      <c r="C51" s="7"/>
      <c r="D51" s="7"/>
      <c r="E51" s="7"/>
      <c r="F51" s="33"/>
      <c r="G51" s="33"/>
      <c r="H51" s="33"/>
    </row>
    <row r="52" spans="1:8" s="6" customFormat="1" ht="25.5" customHeight="1">
      <c r="A52" s="7"/>
      <c r="B52" s="6" t="s">
        <v>259</v>
      </c>
      <c r="C52" s="7"/>
      <c r="D52" s="7"/>
      <c r="E52" s="7"/>
      <c r="F52" s="33"/>
      <c r="G52" s="33"/>
      <c r="H52" s="33"/>
    </row>
    <row r="53" spans="1:8" s="6" customFormat="1" ht="25.5" customHeight="1">
      <c r="A53" s="7"/>
      <c r="B53" s="6" t="s">
        <v>260</v>
      </c>
      <c r="C53" s="7"/>
      <c r="D53" s="7"/>
      <c r="E53" s="7"/>
      <c r="F53" s="33"/>
      <c r="G53" s="33"/>
      <c r="H53" s="33"/>
    </row>
    <row r="54" spans="1:8" s="6" customFormat="1" ht="25.5" customHeight="1">
      <c r="A54" s="7"/>
      <c r="B54" s="6" t="s">
        <v>261</v>
      </c>
    </row>
    <row r="55" spans="1:8" s="6" customFormat="1" ht="25.5" customHeight="1">
      <c r="A55" s="7"/>
      <c r="B55" s="6" t="s">
        <v>262</v>
      </c>
      <c r="C55" s="7"/>
      <c r="D55" s="7"/>
      <c r="E55" s="7"/>
      <c r="F55" s="33"/>
      <c r="G55" s="33"/>
      <c r="H55" s="33"/>
    </row>
    <row r="56" spans="1:8" s="6" customFormat="1" ht="25.5" customHeight="1">
      <c r="A56" s="7"/>
      <c r="B56" s="6" t="s">
        <v>263</v>
      </c>
      <c r="C56" s="7"/>
      <c r="D56" s="7"/>
      <c r="E56" s="7"/>
      <c r="F56" s="33"/>
      <c r="G56" s="33"/>
      <c r="H56" s="33"/>
    </row>
    <row r="57" spans="1:8" s="6" customFormat="1" ht="25.5" customHeight="1">
      <c r="A57" s="7"/>
      <c r="B57" s="6" t="s">
        <v>264</v>
      </c>
      <c r="C57" s="7"/>
      <c r="D57" s="7"/>
      <c r="E57" s="7"/>
      <c r="F57" s="33"/>
      <c r="G57" s="33"/>
      <c r="H57" s="33"/>
    </row>
    <row r="58" spans="1:8" s="6" customFormat="1" ht="25.5" customHeight="1">
      <c r="A58" s="7"/>
      <c r="B58" s="6" t="s">
        <v>265</v>
      </c>
      <c r="C58" s="7"/>
      <c r="D58" s="7"/>
      <c r="E58" s="7"/>
      <c r="F58" s="33"/>
      <c r="G58" s="33"/>
      <c r="H58" s="33"/>
    </row>
    <row r="59" spans="1:8" s="6" customFormat="1" ht="25.5" customHeight="1">
      <c r="A59" s="7"/>
      <c r="B59" s="6" t="s">
        <v>266</v>
      </c>
      <c r="C59" s="7"/>
      <c r="D59" s="7"/>
      <c r="E59" s="7"/>
      <c r="F59" s="33"/>
      <c r="G59" s="33"/>
      <c r="H59" s="33"/>
    </row>
    <row r="60" spans="1:8" s="6" customFormat="1" ht="25.5" customHeight="1">
      <c r="A60" s="7"/>
      <c r="B60" s="6" t="s">
        <v>267</v>
      </c>
      <c r="C60" s="7"/>
      <c r="D60" s="7"/>
      <c r="E60" s="7"/>
      <c r="F60" s="33"/>
      <c r="G60" s="33"/>
      <c r="H60" s="33"/>
    </row>
    <row r="61" spans="1:8" s="6" customFormat="1" ht="25.5" customHeight="1">
      <c r="B61" s="6" t="s">
        <v>268</v>
      </c>
    </row>
    <row r="62" spans="1:8" s="6" customFormat="1" ht="25.5" customHeight="1">
      <c r="B62" s="6" t="s">
        <v>269</v>
      </c>
    </row>
    <row r="63" spans="1:8" s="6" customFormat="1" ht="25.5" customHeight="1">
      <c r="B63" s="6" t="s">
        <v>270</v>
      </c>
    </row>
    <row r="64" spans="1:8" s="6" customFormat="1" ht="25.5" customHeight="1">
      <c r="B64" s="6" t="s">
        <v>271</v>
      </c>
    </row>
    <row r="65" spans="1:8" s="6" customFormat="1" ht="25.5" customHeight="1">
      <c r="B65" s="6" t="s">
        <v>272</v>
      </c>
    </row>
    <row r="66" spans="1:8" s="6" customFormat="1" ht="25.5" customHeight="1">
      <c r="B66" s="6" t="s">
        <v>273</v>
      </c>
    </row>
    <row r="67" spans="1:8" s="6" customFormat="1" ht="25.5" customHeight="1">
      <c r="B67" s="6" t="s">
        <v>274</v>
      </c>
    </row>
    <row r="68" spans="1:8" s="6" customFormat="1" ht="25.5" customHeight="1">
      <c r="B68" s="6" t="s">
        <v>275</v>
      </c>
    </row>
    <row r="69" spans="1:8" s="6" customFormat="1" ht="25.5" customHeight="1">
      <c r="B69" s="6" t="s">
        <v>276</v>
      </c>
    </row>
    <row r="70" spans="1:8" s="6" customFormat="1" ht="25.5" customHeight="1">
      <c r="B70" s="6" t="s">
        <v>277</v>
      </c>
    </row>
    <row r="71" spans="1:8" s="6" customFormat="1" ht="25.5" customHeight="1">
      <c r="B71" s="6" t="s">
        <v>278</v>
      </c>
    </row>
    <row r="72" spans="1:8" s="6" customFormat="1" ht="25.5" customHeight="1">
      <c r="A72" s="7"/>
      <c r="B72" s="6" t="s">
        <v>279</v>
      </c>
      <c r="C72" s="7"/>
      <c r="D72" s="7"/>
      <c r="E72" s="7"/>
      <c r="F72" s="33"/>
      <c r="G72" s="33"/>
      <c r="H72" s="33"/>
    </row>
    <row r="73" spans="1:8" s="6" customFormat="1" ht="25.5" customHeight="1">
      <c r="B73" s="6" t="s">
        <v>280</v>
      </c>
    </row>
    <row r="74" spans="1:8" s="6" customFormat="1" ht="25.5" customHeight="1">
      <c r="B74" s="6" t="s">
        <v>281</v>
      </c>
    </row>
    <row r="75" spans="1:8" s="6" customFormat="1" ht="25.5" customHeight="1">
      <c r="B75" s="6" t="s">
        <v>282</v>
      </c>
    </row>
    <row r="76" spans="1:8" s="6" customFormat="1" ht="25.5" customHeight="1">
      <c r="B76" s="6" t="s">
        <v>283</v>
      </c>
    </row>
    <row r="77" spans="1:8" s="6" customFormat="1" ht="25.5" customHeight="1">
      <c r="B77" s="6" t="s">
        <v>284</v>
      </c>
    </row>
    <row r="78" spans="1:8" s="6" customFormat="1" ht="25.5" customHeight="1">
      <c r="B78" s="6" t="s">
        <v>285</v>
      </c>
    </row>
    <row r="79" spans="1:8" s="6" customFormat="1" ht="25.5" customHeight="1">
      <c r="B79" s="6" t="s">
        <v>286</v>
      </c>
    </row>
    <row r="80" spans="1:8" s="6" customFormat="1" ht="25.5" customHeight="1">
      <c r="B80" s="6" t="s">
        <v>287</v>
      </c>
    </row>
    <row r="81" spans="2:2" s="6" customFormat="1" ht="25.5" customHeight="1">
      <c r="B81" s="6" t="s">
        <v>288</v>
      </c>
    </row>
    <row r="82" spans="2:2" s="6" customFormat="1" ht="25.5" customHeight="1">
      <c r="B82" s="6" t="s">
        <v>289</v>
      </c>
    </row>
    <row r="83" spans="2:2" s="6" customFormat="1" ht="25.5" customHeight="1">
      <c r="B83" s="6" t="s">
        <v>290</v>
      </c>
    </row>
    <row r="84" spans="2:2" s="6" customFormat="1" ht="25.5" customHeight="1"/>
    <row r="85" spans="2:2" s="6" customFormat="1" ht="25.5" customHeight="1"/>
    <row r="86" spans="2:2" s="6" customFormat="1" ht="25.5" customHeight="1">
      <c r="B86" s="6" t="s">
        <v>291</v>
      </c>
    </row>
    <row r="87" spans="2:2" s="6" customFormat="1" ht="25.5" customHeight="1">
      <c r="B87" s="6" t="s">
        <v>292</v>
      </c>
    </row>
    <row r="88" spans="2:2" s="6" customFormat="1" ht="25.5" customHeight="1">
      <c r="B88" s="6" t="s">
        <v>293</v>
      </c>
    </row>
    <row r="89" spans="2:2" s="6" customFormat="1" ht="25.5" customHeight="1">
      <c r="B89" s="6" t="s">
        <v>294</v>
      </c>
    </row>
    <row r="90" spans="2:2" s="6" customFormat="1" ht="25.5" customHeight="1">
      <c r="B90" s="6" t="s">
        <v>295</v>
      </c>
    </row>
    <row r="91" spans="2:2" s="6" customFormat="1" ht="25.5" customHeight="1">
      <c r="B91" s="6" t="s">
        <v>296</v>
      </c>
    </row>
    <row r="92" spans="2:2" s="6" customFormat="1" ht="25.5" customHeight="1">
      <c r="B92" s="6" t="s">
        <v>297</v>
      </c>
    </row>
    <row r="93" spans="2:2" s="6" customFormat="1" ht="25.5" customHeight="1">
      <c r="B93" s="6" t="s">
        <v>298</v>
      </c>
    </row>
    <row r="94" spans="2:2" s="6" customFormat="1" ht="25.5" customHeight="1">
      <c r="B94" s="6" t="s">
        <v>299</v>
      </c>
    </row>
    <row r="95" spans="2:2" s="6" customFormat="1" ht="25.5" customHeight="1">
      <c r="B95" s="6" t="s">
        <v>300</v>
      </c>
    </row>
    <row r="96" spans="2:2" s="6" customFormat="1" ht="25.5" customHeight="1">
      <c r="B96" s="6" t="s">
        <v>301</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263" t="s">
        <v>302</v>
      </c>
      <c r="B1" s="263"/>
      <c r="C1" s="263"/>
      <c r="D1" s="263"/>
      <c r="E1" s="263"/>
      <c r="F1" s="263"/>
      <c r="G1" s="263"/>
      <c r="H1" s="263"/>
      <c r="I1" s="34"/>
      <c r="J1" s="347" t="s">
        <v>16</v>
      </c>
      <c r="K1" s="347"/>
      <c r="L1" s="347"/>
      <c r="M1" s="347"/>
      <c r="N1" s="347"/>
      <c r="O1" s="347"/>
      <c r="P1" s="35"/>
    </row>
    <row r="2" spans="1:16" ht="30" customHeight="1">
      <c r="A2" s="341" t="s">
        <v>99</v>
      </c>
      <c r="B2" s="341"/>
      <c r="C2" s="341"/>
      <c r="D2" s="341"/>
      <c r="E2" s="341"/>
      <c r="F2" s="341"/>
      <c r="G2" s="341"/>
      <c r="H2" s="341"/>
      <c r="I2" s="36"/>
      <c r="J2" s="348" t="s">
        <v>194</v>
      </c>
      <c r="K2" s="348"/>
      <c r="L2" s="348"/>
      <c r="M2" s="348"/>
      <c r="N2" s="348"/>
      <c r="O2" s="348"/>
      <c r="P2" s="37"/>
    </row>
    <row r="3" spans="1:16" s="1" customFormat="1" ht="42" customHeight="1">
      <c r="A3" s="328" t="s">
        <v>195</v>
      </c>
      <c r="B3" s="328"/>
      <c r="C3" s="328"/>
      <c r="D3" s="328"/>
      <c r="E3" s="328"/>
      <c r="F3" s="328"/>
      <c r="G3" s="328"/>
      <c r="H3" s="328"/>
      <c r="I3" s="328"/>
      <c r="J3" s="328"/>
      <c r="K3" s="328"/>
      <c r="L3" s="328"/>
      <c r="M3" s="328"/>
      <c r="N3" s="328"/>
      <c r="O3" s="328"/>
    </row>
    <row r="4" spans="1:16" s="1" customFormat="1" ht="32.25" customHeight="1">
      <c r="A4" s="351" t="s">
        <v>223</v>
      </c>
      <c r="B4" s="351"/>
      <c r="C4" s="351"/>
      <c r="D4" s="351"/>
      <c r="E4" s="351"/>
      <c r="F4" s="351"/>
      <c r="G4" s="351"/>
      <c r="H4" s="351"/>
      <c r="I4" s="351"/>
      <c r="J4" s="351"/>
      <c r="K4" s="351"/>
      <c r="L4" s="351"/>
      <c r="M4" s="351"/>
      <c r="N4" s="351"/>
      <c r="O4" s="351"/>
    </row>
    <row r="5" spans="1:16" ht="45.75" customHeight="1">
      <c r="A5" s="263" t="s">
        <v>303</v>
      </c>
      <c r="B5" s="263"/>
      <c r="C5" s="263"/>
      <c r="D5" s="263"/>
      <c r="E5" s="263"/>
      <c r="F5" s="263"/>
      <c r="G5" s="263"/>
      <c r="H5" s="263"/>
      <c r="I5" s="263"/>
      <c r="J5" s="263"/>
      <c r="K5" s="263"/>
      <c r="L5" s="263"/>
      <c r="M5" s="263"/>
      <c r="N5" s="263"/>
      <c r="O5" s="263"/>
    </row>
    <row r="6" spans="1:16" s="2" customFormat="1" ht="35.65" customHeight="1">
      <c r="A6" s="353" t="s">
        <v>0</v>
      </c>
      <c r="B6" s="353"/>
      <c r="C6" s="353"/>
      <c r="D6" s="353"/>
      <c r="E6" s="353"/>
      <c r="F6" s="353"/>
      <c r="G6" s="353"/>
      <c r="H6" s="353"/>
      <c r="I6" s="353"/>
      <c r="J6" s="353"/>
      <c r="K6" s="353"/>
      <c r="L6" s="353"/>
      <c r="M6" s="353"/>
      <c r="N6" s="353"/>
      <c r="O6" s="353"/>
    </row>
    <row r="7" spans="1:16" s="3" customFormat="1" ht="58.5" customHeight="1">
      <c r="A7" s="354" t="s">
        <v>17</v>
      </c>
      <c r="B7" s="265" t="s">
        <v>18</v>
      </c>
      <c r="C7" s="265" t="s">
        <v>20</v>
      </c>
      <c r="D7" s="265" t="s">
        <v>22</v>
      </c>
      <c r="E7" s="278" t="s">
        <v>82</v>
      </c>
      <c r="F7" s="284"/>
      <c r="G7" s="279"/>
      <c r="H7" s="284" t="s">
        <v>304</v>
      </c>
      <c r="I7" s="284"/>
      <c r="J7" s="279"/>
      <c r="K7" s="268" t="s">
        <v>305</v>
      </c>
      <c r="L7" s="278" t="s">
        <v>306</v>
      </c>
      <c r="M7" s="284"/>
      <c r="N7" s="279"/>
      <c r="O7" s="265" t="s">
        <v>3</v>
      </c>
    </row>
    <row r="8" spans="1:16" s="3" customFormat="1" ht="36" customHeight="1">
      <c r="A8" s="354"/>
      <c r="B8" s="265"/>
      <c r="C8" s="265"/>
      <c r="D8" s="265"/>
      <c r="E8" s="265" t="s">
        <v>95</v>
      </c>
      <c r="F8" s="265" t="s">
        <v>25</v>
      </c>
      <c r="G8" s="265"/>
      <c r="H8" s="265" t="s">
        <v>5</v>
      </c>
      <c r="I8" s="265" t="s">
        <v>10</v>
      </c>
      <c r="J8" s="265"/>
      <c r="K8" s="270"/>
      <c r="L8" s="265" t="s">
        <v>5</v>
      </c>
      <c r="M8" s="278" t="s">
        <v>10</v>
      </c>
      <c r="N8" s="284"/>
      <c r="O8" s="265"/>
    </row>
    <row r="9" spans="1:16" s="3" customFormat="1" ht="36" customHeight="1">
      <c r="A9" s="354"/>
      <c r="B9" s="265"/>
      <c r="C9" s="265"/>
      <c r="D9" s="265"/>
      <c r="E9" s="265"/>
      <c r="F9" s="265" t="s">
        <v>237</v>
      </c>
      <c r="G9" s="268" t="s">
        <v>307</v>
      </c>
      <c r="H9" s="265"/>
      <c r="I9" s="265" t="s">
        <v>238</v>
      </c>
      <c r="J9" s="265" t="s">
        <v>239</v>
      </c>
      <c r="K9" s="270"/>
      <c r="L9" s="265"/>
      <c r="M9" s="265" t="s">
        <v>238</v>
      </c>
      <c r="N9" s="278" t="s">
        <v>239</v>
      </c>
      <c r="O9" s="265"/>
    </row>
    <row r="10" spans="1:16" s="3" customFormat="1" ht="44.25" customHeight="1">
      <c r="A10" s="354"/>
      <c r="B10" s="265"/>
      <c r="C10" s="265"/>
      <c r="D10" s="265"/>
      <c r="E10" s="265"/>
      <c r="F10" s="350"/>
      <c r="G10" s="269"/>
      <c r="H10" s="265"/>
      <c r="I10" s="265"/>
      <c r="J10" s="265"/>
      <c r="K10" s="269"/>
      <c r="L10" s="265"/>
      <c r="M10" s="265"/>
      <c r="N10" s="278"/>
      <c r="O10" s="265"/>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90</v>
      </c>
      <c r="C13" s="15"/>
      <c r="D13" s="15"/>
      <c r="E13" s="15"/>
      <c r="F13" s="15"/>
      <c r="G13" s="15"/>
      <c r="H13" s="15"/>
      <c r="I13" s="15"/>
      <c r="J13" s="15"/>
      <c r="K13" s="38"/>
      <c r="L13" s="38"/>
      <c r="M13" s="38"/>
      <c r="N13" s="38"/>
      <c r="O13" s="38"/>
    </row>
    <row r="14" spans="1:16" s="4" customFormat="1" ht="29.25" customHeight="1">
      <c r="A14" s="18" t="s">
        <v>39</v>
      </c>
      <c r="B14" s="19" t="s">
        <v>31</v>
      </c>
      <c r="C14" s="15"/>
      <c r="D14" s="15"/>
      <c r="E14" s="15"/>
      <c r="F14" s="15"/>
      <c r="G14" s="15"/>
      <c r="H14" s="15"/>
      <c r="I14" s="15"/>
      <c r="J14" s="15"/>
      <c r="K14" s="38"/>
      <c r="L14" s="38"/>
      <c r="M14" s="38"/>
      <c r="N14" s="38"/>
      <c r="O14" s="38"/>
    </row>
    <row r="15" spans="1:16" s="4" customFormat="1" ht="29.25" customHeight="1">
      <c r="A15" s="20" t="s">
        <v>32</v>
      </c>
      <c r="B15" s="21" t="s">
        <v>54</v>
      </c>
      <c r="C15" s="15"/>
      <c r="D15" s="15"/>
      <c r="E15" s="15"/>
      <c r="F15" s="15"/>
      <c r="G15" s="15"/>
      <c r="H15" s="15"/>
      <c r="I15" s="15"/>
      <c r="J15" s="15"/>
      <c r="K15" s="38"/>
      <c r="L15" s="38"/>
      <c r="M15" s="38"/>
      <c r="N15" s="38"/>
      <c r="O15" s="38"/>
    </row>
    <row r="16" spans="1:16" s="4" customFormat="1" ht="29.25" customHeight="1">
      <c r="A16" s="20" t="s">
        <v>51</v>
      </c>
      <c r="B16" s="185" t="s">
        <v>55</v>
      </c>
      <c r="C16" s="15"/>
      <c r="D16" s="15"/>
      <c r="E16" s="15"/>
      <c r="F16" s="15"/>
      <c r="G16" s="15"/>
      <c r="H16" s="15"/>
      <c r="I16" s="15"/>
      <c r="J16" s="15"/>
      <c r="K16" s="38"/>
      <c r="L16" s="38"/>
      <c r="M16" s="38"/>
      <c r="N16" s="38"/>
      <c r="O16" s="38"/>
    </row>
    <row r="17" spans="1:15" s="4" customFormat="1" ht="29.25" customHeight="1">
      <c r="A17" s="18" t="s">
        <v>42</v>
      </c>
      <c r="B17" s="19" t="s">
        <v>96</v>
      </c>
      <c r="C17" s="15"/>
      <c r="D17" s="15"/>
      <c r="E17" s="15"/>
      <c r="F17" s="15"/>
      <c r="G17" s="15"/>
      <c r="H17" s="15"/>
      <c r="I17" s="15"/>
      <c r="J17" s="15"/>
      <c r="K17" s="38"/>
      <c r="L17" s="38"/>
      <c r="M17" s="38"/>
      <c r="N17" s="38"/>
      <c r="O17" s="38"/>
    </row>
    <row r="18" spans="1:15" s="4" customFormat="1" ht="61.5" customHeight="1">
      <c r="A18" s="18" t="s">
        <v>241</v>
      </c>
      <c r="B18" s="22" t="s">
        <v>242</v>
      </c>
      <c r="C18" s="15"/>
      <c r="D18" s="15"/>
      <c r="E18" s="15"/>
      <c r="F18" s="15"/>
      <c r="G18" s="15"/>
      <c r="H18" s="15"/>
      <c r="I18" s="15"/>
      <c r="J18" s="15"/>
      <c r="K18" s="38"/>
      <c r="L18" s="38"/>
      <c r="M18" s="38"/>
      <c r="N18" s="38"/>
      <c r="O18" s="38"/>
    </row>
    <row r="19" spans="1:15" s="4" customFormat="1" ht="32.25" customHeight="1">
      <c r="A19" s="20" t="s">
        <v>32</v>
      </c>
      <c r="B19" s="21" t="s">
        <v>54</v>
      </c>
      <c r="C19" s="15"/>
      <c r="D19" s="15"/>
      <c r="E19" s="15"/>
      <c r="F19" s="15"/>
      <c r="G19" s="15"/>
      <c r="H19" s="15"/>
      <c r="I19" s="15"/>
      <c r="J19" s="15"/>
      <c r="K19" s="38"/>
      <c r="L19" s="38"/>
      <c r="M19" s="38"/>
      <c r="N19" s="38"/>
      <c r="O19" s="38"/>
    </row>
    <row r="20" spans="1:15" s="4" customFormat="1" ht="32.25" customHeight="1">
      <c r="A20" s="20" t="s">
        <v>51</v>
      </c>
      <c r="B20" s="185" t="s">
        <v>55</v>
      </c>
      <c r="C20" s="15"/>
      <c r="D20" s="15"/>
      <c r="E20" s="15"/>
      <c r="F20" s="15"/>
      <c r="G20" s="15"/>
      <c r="H20" s="15"/>
      <c r="I20" s="15"/>
      <c r="J20" s="15"/>
      <c r="K20" s="38"/>
      <c r="L20" s="38"/>
      <c r="M20" s="38"/>
      <c r="N20" s="38"/>
      <c r="O20" s="38"/>
    </row>
    <row r="21" spans="1:15" ht="37.5">
      <c r="A21" s="18" t="s">
        <v>243</v>
      </c>
      <c r="B21" s="22" t="s">
        <v>244</v>
      </c>
      <c r="C21" s="23"/>
      <c r="D21" s="23"/>
      <c r="E21" s="23"/>
      <c r="F21" s="24"/>
      <c r="G21" s="24"/>
      <c r="H21" s="24"/>
      <c r="I21" s="24"/>
      <c r="J21" s="24"/>
      <c r="K21" s="39"/>
      <c r="L21" s="39"/>
      <c r="M21" s="39"/>
      <c r="N21" s="39"/>
      <c r="O21" s="39"/>
    </row>
    <row r="22" spans="1:15" s="5" customFormat="1" ht="36.75" customHeight="1">
      <c r="A22" s="20" t="s">
        <v>32</v>
      </c>
      <c r="B22" s="21" t="s">
        <v>54</v>
      </c>
      <c r="C22" s="25"/>
      <c r="D22" s="25"/>
      <c r="E22" s="25"/>
      <c r="F22" s="26"/>
      <c r="G22" s="26"/>
      <c r="H22" s="26"/>
      <c r="I22" s="26"/>
      <c r="J22" s="26"/>
      <c r="K22" s="40"/>
      <c r="L22" s="40"/>
      <c r="M22" s="40"/>
      <c r="N22" s="40"/>
      <c r="O22" s="40"/>
    </row>
    <row r="23" spans="1:15" ht="36.75" customHeight="1">
      <c r="A23" s="20" t="s">
        <v>51</v>
      </c>
      <c r="B23" s="185" t="s">
        <v>55</v>
      </c>
      <c r="C23" s="23"/>
      <c r="D23" s="23"/>
      <c r="E23" s="23"/>
      <c r="F23" s="24"/>
      <c r="G23" s="24"/>
      <c r="H23" s="24"/>
      <c r="I23" s="24"/>
      <c r="J23" s="24"/>
      <c r="K23" s="39"/>
      <c r="L23" s="39"/>
      <c r="M23" s="39"/>
      <c r="N23" s="39"/>
      <c r="O23" s="39"/>
    </row>
    <row r="24" spans="1:15" ht="37.5">
      <c r="A24" s="18" t="s">
        <v>245</v>
      </c>
      <c r="B24" s="22" t="s">
        <v>246</v>
      </c>
      <c r="C24" s="23"/>
      <c r="D24" s="23"/>
      <c r="E24" s="23"/>
      <c r="F24" s="24"/>
      <c r="G24" s="24"/>
      <c r="H24" s="24"/>
      <c r="I24" s="24"/>
      <c r="J24" s="24"/>
      <c r="K24" s="39"/>
      <c r="L24" s="39"/>
      <c r="M24" s="39"/>
      <c r="N24" s="39"/>
      <c r="O24" s="39"/>
    </row>
    <row r="25" spans="1:15" s="5" customFormat="1" ht="32.25" customHeight="1">
      <c r="A25" s="20" t="s">
        <v>32</v>
      </c>
      <c r="B25" s="21" t="s">
        <v>54</v>
      </c>
      <c r="C25" s="25"/>
      <c r="D25" s="25"/>
      <c r="E25" s="25"/>
      <c r="F25" s="26"/>
      <c r="G25" s="26"/>
      <c r="H25" s="26"/>
      <c r="I25" s="26"/>
      <c r="J25" s="26"/>
      <c r="K25" s="40"/>
      <c r="L25" s="40"/>
      <c r="M25" s="40"/>
      <c r="N25" s="40"/>
      <c r="O25" s="40"/>
    </row>
    <row r="26" spans="1:15" ht="32.25" customHeight="1">
      <c r="A26" s="20"/>
      <c r="B26" s="185" t="s">
        <v>247</v>
      </c>
      <c r="C26" s="23"/>
      <c r="D26" s="23"/>
      <c r="E26" s="23"/>
      <c r="F26" s="24"/>
      <c r="G26" s="24"/>
      <c r="H26" s="24"/>
      <c r="I26" s="24"/>
      <c r="J26" s="24"/>
      <c r="K26" s="39"/>
      <c r="L26" s="39"/>
      <c r="M26" s="39"/>
      <c r="N26" s="39"/>
      <c r="O26" s="39"/>
    </row>
    <row r="27" spans="1:15" ht="47.25" customHeight="1">
      <c r="A27" s="18" t="s">
        <v>248</v>
      </c>
      <c r="B27" s="22" t="s">
        <v>249</v>
      </c>
      <c r="C27" s="23"/>
      <c r="D27" s="23"/>
      <c r="E27" s="23"/>
      <c r="F27" s="24"/>
      <c r="G27" s="24"/>
      <c r="H27" s="24"/>
      <c r="I27" s="24"/>
      <c r="J27" s="24"/>
      <c r="K27" s="39"/>
      <c r="L27" s="39"/>
      <c r="M27" s="39"/>
      <c r="N27" s="39"/>
      <c r="O27" s="39"/>
    </row>
    <row r="28" spans="1:15" ht="39" customHeight="1">
      <c r="A28" s="20" t="s">
        <v>32</v>
      </c>
      <c r="B28" s="21" t="s">
        <v>54</v>
      </c>
      <c r="C28" s="23"/>
      <c r="D28" s="23"/>
      <c r="E28" s="23"/>
      <c r="F28" s="24"/>
      <c r="G28" s="24"/>
      <c r="H28" s="24"/>
      <c r="I28" s="24"/>
      <c r="J28" s="24"/>
      <c r="K28" s="39"/>
      <c r="L28" s="39"/>
      <c r="M28" s="39"/>
      <c r="N28" s="39"/>
      <c r="O28" s="39"/>
    </row>
    <row r="29" spans="1:15" ht="33.75" customHeight="1">
      <c r="A29" s="20"/>
      <c r="B29" s="21" t="s">
        <v>250</v>
      </c>
      <c r="C29" s="23"/>
      <c r="D29" s="23"/>
      <c r="E29" s="23"/>
      <c r="F29" s="24"/>
      <c r="G29" s="24"/>
      <c r="H29" s="24"/>
      <c r="I29" s="24"/>
      <c r="J29" s="24"/>
      <c r="K29" s="39"/>
      <c r="L29" s="39"/>
      <c r="M29" s="39"/>
      <c r="N29" s="39"/>
      <c r="O29" s="39"/>
    </row>
    <row r="30" spans="1:15" ht="56.25">
      <c r="A30" s="18" t="s">
        <v>251</v>
      </c>
      <c r="B30" s="22" t="s">
        <v>252</v>
      </c>
      <c r="C30" s="23"/>
      <c r="D30" s="23"/>
      <c r="E30" s="23"/>
      <c r="F30" s="24"/>
      <c r="G30" s="24"/>
      <c r="H30" s="24"/>
      <c r="I30" s="24"/>
      <c r="J30" s="24"/>
      <c r="K30" s="39"/>
      <c r="L30" s="39"/>
      <c r="M30" s="39"/>
      <c r="N30" s="39"/>
      <c r="O30" s="39"/>
    </row>
    <row r="31" spans="1:15" s="5" customFormat="1" ht="53.25" customHeight="1">
      <c r="A31" s="20" t="s">
        <v>32</v>
      </c>
      <c r="B31" s="21" t="s">
        <v>54</v>
      </c>
      <c r="C31" s="25"/>
      <c r="D31" s="25"/>
      <c r="E31" s="25"/>
      <c r="F31" s="26"/>
      <c r="G31" s="26"/>
      <c r="H31" s="26"/>
      <c r="I31" s="26"/>
      <c r="J31" s="26"/>
      <c r="K31" s="40"/>
      <c r="L31" s="40"/>
      <c r="M31" s="40"/>
      <c r="N31" s="40"/>
      <c r="O31" s="40"/>
    </row>
    <row r="32" spans="1:15" ht="37.5" customHeight="1">
      <c r="A32" s="20"/>
      <c r="B32" s="21" t="s">
        <v>250</v>
      </c>
      <c r="C32" s="23"/>
      <c r="D32" s="23"/>
      <c r="E32" s="23"/>
      <c r="F32" s="24"/>
      <c r="G32" s="24"/>
      <c r="H32" s="24"/>
      <c r="I32" s="24"/>
      <c r="J32" s="24"/>
      <c r="K32" s="39"/>
      <c r="L32" s="39"/>
      <c r="M32" s="39"/>
      <c r="N32" s="39"/>
      <c r="O32" s="39"/>
    </row>
    <row r="33" spans="1:15" ht="39" customHeight="1">
      <c r="A33" s="18" t="s">
        <v>45</v>
      </c>
      <c r="B33" s="19" t="s">
        <v>253</v>
      </c>
      <c r="C33" s="23"/>
      <c r="D33" s="23"/>
      <c r="E33" s="23"/>
      <c r="F33" s="24"/>
      <c r="G33" s="24"/>
      <c r="H33" s="24"/>
      <c r="I33" s="24"/>
      <c r="J33" s="24"/>
      <c r="K33" s="39"/>
      <c r="L33" s="39"/>
      <c r="M33" s="39"/>
      <c r="N33" s="39"/>
      <c r="O33" s="39"/>
    </row>
    <row r="34" spans="1:15" s="5" customFormat="1" ht="38.25" customHeight="1">
      <c r="A34" s="20"/>
      <c r="B34" s="22" t="s">
        <v>254</v>
      </c>
      <c r="C34" s="25"/>
      <c r="D34" s="25"/>
      <c r="E34" s="25"/>
      <c r="F34" s="26"/>
      <c r="G34" s="26"/>
      <c r="H34" s="26"/>
      <c r="I34" s="26"/>
      <c r="J34" s="26"/>
      <c r="K34" s="40"/>
      <c r="L34" s="40"/>
      <c r="M34" s="40"/>
      <c r="N34" s="40"/>
      <c r="O34" s="40"/>
    </row>
    <row r="35" spans="1:15" ht="30" customHeight="1">
      <c r="B35" s="27"/>
    </row>
    <row r="36" spans="1:15" ht="30" customHeight="1">
      <c r="B36" s="27" t="s">
        <v>148</v>
      </c>
    </row>
    <row r="37" spans="1:15" ht="30" customHeight="1">
      <c r="B37" s="28" t="s">
        <v>308</v>
      </c>
    </row>
    <row r="38" spans="1:15" ht="30" customHeight="1">
      <c r="B38" s="28" t="s">
        <v>309</v>
      </c>
    </row>
    <row r="39" spans="1:15" ht="30" customHeight="1"/>
    <row r="40" spans="1:15" ht="30" customHeight="1"/>
    <row r="41" spans="1:15" ht="30" customHeight="1"/>
    <row r="42" spans="1:15" ht="30" customHeight="1"/>
    <row r="43" spans="1:15" ht="30" customHeight="1"/>
    <row r="44" spans="1:15" ht="30" customHeight="1"/>
    <row r="45" spans="1:15" ht="30" customHeight="1">
      <c r="B45" s="330"/>
      <c r="C45" s="330"/>
      <c r="D45" s="330"/>
      <c r="E45" s="330"/>
      <c r="F45" s="330"/>
      <c r="G45" s="330"/>
      <c r="H45" s="29"/>
      <c r="I45" s="29"/>
      <c r="J45" s="29"/>
    </row>
    <row r="46" spans="1:15" ht="19.899999999999999" customHeight="1"/>
    <row r="47" spans="1:15" s="5" customFormat="1" ht="25.5" customHeight="1">
      <c r="A47" s="30"/>
      <c r="B47" s="5" t="s">
        <v>255</v>
      </c>
      <c r="C47" s="30"/>
      <c r="D47" s="30"/>
      <c r="E47" s="30"/>
      <c r="F47" s="31"/>
      <c r="G47" s="31"/>
    </row>
    <row r="48" spans="1:15" s="6" customFormat="1" ht="25.5" customHeight="1">
      <c r="A48" s="7"/>
      <c r="B48" s="32" t="s">
        <v>256</v>
      </c>
      <c r="C48" s="7"/>
      <c r="D48" s="7"/>
      <c r="E48" s="7"/>
      <c r="F48" s="33"/>
      <c r="G48" s="33"/>
    </row>
    <row r="49" spans="1:7" s="6" customFormat="1" ht="25.5" customHeight="1">
      <c r="A49" s="7"/>
      <c r="B49" s="6" t="s">
        <v>257</v>
      </c>
      <c r="C49" s="7"/>
      <c r="D49" s="7"/>
      <c r="E49" s="7"/>
      <c r="F49" s="33"/>
      <c r="G49" s="33"/>
    </row>
    <row r="50" spans="1:7" s="6" customFormat="1" ht="25.5" customHeight="1">
      <c r="A50" s="7"/>
      <c r="B50" s="6" t="s">
        <v>258</v>
      </c>
      <c r="C50" s="7"/>
      <c r="D50" s="7"/>
      <c r="E50" s="7"/>
      <c r="F50" s="33"/>
      <c r="G50" s="33"/>
    </row>
    <row r="51" spans="1:7" s="6" customFormat="1" ht="25.5" customHeight="1">
      <c r="A51" s="7"/>
      <c r="B51" s="6" t="s">
        <v>259</v>
      </c>
      <c r="C51" s="7"/>
      <c r="D51" s="7"/>
      <c r="E51" s="7"/>
      <c r="F51" s="33"/>
      <c r="G51" s="33"/>
    </row>
    <row r="52" spans="1:7" s="6" customFormat="1" ht="25.5" customHeight="1">
      <c r="A52" s="7"/>
      <c r="B52" s="6" t="s">
        <v>260</v>
      </c>
      <c r="C52" s="7"/>
      <c r="D52" s="7"/>
      <c r="E52" s="7"/>
      <c r="F52" s="33"/>
      <c r="G52" s="33"/>
    </row>
    <row r="53" spans="1:7" s="6" customFormat="1" ht="25.5" customHeight="1">
      <c r="A53" s="7"/>
      <c r="B53" s="6" t="s">
        <v>261</v>
      </c>
    </row>
    <row r="54" spans="1:7" s="6" customFormat="1" ht="25.5" customHeight="1">
      <c r="A54" s="7"/>
      <c r="B54" s="6" t="s">
        <v>262</v>
      </c>
      <c r="C54" s="7"/>
      <c r="D54" s="7"/>
      <c r="E54" s="7"/>
      <c r="F54" s="33"/>
      <c r="G54" s="33"/>
    </row>
    <row r="55" spans="1:7" s="6" customFormat="1" ht="25.5" customHeight="1">
      <c r="A55" s="7"/>
      <c r="B55" s="6" t="s">
        <v>263</v>
      </c>
      <c r="C55" s="7"/>
      <c r="D55" s="7"/>
      <c r="E55" s="7"/>
      <c r="F55" s="33"/>
      <c r="G55" s="33"/>
    </row>
    <row r="56" spans="1:7" s="6" customFormat="1" ht="25.5" customHeight="1">
      <c r="A56" s="7"/>
      <c r="B56" s="6" t="s">
        <v>264</v>
      </c>
      <c r="C56" s="7"/>
      <c r="D56" s="7"/>
      <c r="E56" s="7"/>
      <c r="F56" s="33"/>
      <c r="G56" s="33"/>
    </row>
    <row r="57" spans="1:7" s="6" customFormat="1" ht="25.5" customHeight="1">
      <c r="A57" s="7"/>
      <c r="B57" s="6" t="s">
        <v>265</v>
      </c>
      <c r="C57" s="7"/>
      <c r="D57" s="7"/>
      <c r="E57" s="7"/>
      <c r="F57" s="33"/>
      <c r="G57" s="33"/>
    </row>
    <row r="58" spans="1:7" s="6" customFormat="1" ht="25.5" customHeight="1">
      <c r="A58" s="7"/>
      <c r="B58" s="6" t="s">
        <v>266</v>
      </c>
      <c r="C58" s="7"/>
      <c r="D58" s="7"/>
      <c r="E58" s="7"/>
      <c r="F58" s="33"/>
      <c r="G58" s="33"/>
    </row>
    <row r="59" spans="1:7" s="6" customFormat="1" ht="25.5" customHeight="1">
      <c r="A59" s="7"/>
      <c r="B59" s="6" t="s">
        <v>267</v>
      </c>
      <c r="C59" s="7"/>
      <c r="D59" s="7"/>
      <c r="E59" s="7"/>
      <c r="F59" s="33"/>
      <c r="G59" s="33"/>
    </row>
    <row r="60" spans="1:7" s="6" customFormat="1" ht="25.5" customHeight="1">
      <c r="B60" s="6" t="s">
        <v>268</v>
      </c>
    </row>
    <row r="61" spans="1:7" s="6" customFormat="1" ht="25.5" customHeight="1">
      <c r="B61" s="6" t="s">
        <v>269</v>
      </c>
    </row>
    <row r="62" spans="1:7" s="6" customFormat="1" ht="25.5" customHeight="1">
      <c r="B62" s="6" t="s">
        <v>270</v>
      </c>
    </row>
    <row r="63" spans="1:7" s="6" customFormat="1" ht="25.5" customHeight="1">
      <c r="B63" s="6" t="s">
        <v>271</v>
      </c>
    </row>
    <row r="64" spans="1:7" s="6" customFormat="1" ht="25.5" customHeight="1">
      <c r="B64" s="6" t="s">
        <v>272</v>
      </c>
    </row>
    <row r="65" spans="1:7" s="6" customFormat="1" ht="25.5" customHeight="1">
      <c r="B65" s="6" t="s">
        <v>273</v>
      </c>
    </row>
    <row r="66" spans="1:7" s="6" customFormat="1" ht="25.5" customHeight="1">
      <c r="B66" s="6" t="s">
        <v>274</v>
      </c>
    </row>
    <row r="67" spans="1:7" s="6" customFormat="1" ht="25.5" customHeight="1">
      <c r="B67" s="6" t="s">
        <v>275</v>
      </c>
    </row>
    <row r="68" spans="1:7" s="6" customFormat="1" ht="25.5" customHeight="1">
      <c r="B68" s="6" t="s">
        <v>276</v>
      </c>
    </row>
    <row r="69" spans="1:7" s="6" customFormat="1" ht="25.5" customHeight="1">
      <c r="B69" s="6" t="s">
        <v>277</v>
      </c>
    </row>
    <row r="70" spans="1:7" s="6" customFormat="1" ht="25.5" customHeight="1">
      <c r="B70" s="6" t="s">
        <v>278</v>
      </c>
    </row>
    <row r="71" spans="1:7" s="6" customFormat="1" ht="25.5" customHeight="1">
      <c r="A71" s="7"/>
      <c r="B71" s="6" t="s">
        <v>279</v>
      </c>
      <c r="C71" s="7"/>
      <c r="D71" s="7"/>
      <c r="E71" s="7"/>
      <c r="F71" s="33"/>
      <c r="G71" s="33"/>
    </row>
    <row r="72" spans="1:7" s="6" customFormat="1" ht="25.5" customHeight="1">
      <c r="B72" s="6" t="s">
        <v>280</v>
      </c>
    </row>
    <row r="73" spans="1:7" s="6" customFormat="1" ht="25.5" customHeight="1">
      <c r="B73" s="6" t="s">
        <v>281</v>
      </c>
    </row>
    <row r="74" spans="1:7" s="6" customFormat="1" ht="25.5" customHeight="1">
      <c r="B74" s="6" t="s">
        <v>282</v>
      </c>
    </row>
    <row r="75" spans="1:7" s="6" customFormat="1" ht="25.5" customHeight="1">
      <c r="B75" s="6" t="s">
        <v>283</v>
      </c>
    </row>
    <row r="76" spans="1:7" s="6" customFormat="1" ht="25.5" customHeight="1">
      <c r="B76" s="6" t="s">
        <v>284</v>
      </c>
    </row>
    <row r="77" spans="1:7" s="6" customFormat="1" ht="25.5" customHeight="1">
      <c r="B77" s="6" t="s">
        <v>285</v>
      </c>
    </row>
    <row r="78" spans="1:7" s="6" customFormat="1" ht="25.5" customHeight="1">
      <c r="B78" s="6" t="s">
        <v>286</v>
      </c>
    </row>
    <row r="79" spans="1:7" s="6" customFormat="1" ht="25.5" customHeight="1">
      <c r="B79" s="6" t="s">
        <v>287</v>
      </c>
    </row>
    <row r="80" spans="1:7" s="6" customFormat="1" ht="25.5" customHeight="1">
      <c r="B80" s="6" t="s">
        <v>288</v>
      </c>
    </row>
    <row r="81" spans="2:2" s="6" customFormat="1" ht="25.5" customHeight="1">
      <c r="B81" s="6" t="s">
        <v>289</v>
      </c>
    </row>
    <row r="82" spans="2:2" s="6" customFormat="1" ht="25.5" customHeight="1">
      <c r="B82" s="6" t="s">
        <v>290</v>
      </c>
    </row>
    <row r="83" spans="2:2" s="6" customFormat="1" ht="25.5" customHeight="1"/>
    <row r="84" spans="2:2" s="6" customFormat="1" ht="25.5" customHeight="1"/>
    <row r="85" spans="2:2" s="6" customFormat="1" ht="25.5" customHeight="1">
      <c r="B85" s="6" t="s">
        <v>291</v>
      </c>
    </row>
    <row r="86" spans="2:2" s="6" customFormat="1" ht="25.5" customHeight="1">
      <c r="B86" s="6" t="s">
        <v>292</v>
      </c>
    </row>
    <row r="87" spans="2:2" s="6" customFormat="1" ht="25.5" customHeight="1">
      <c r="B87" s="6" t="s">
        <v>293</v>
      </c>
    </row>
    <row r="88" spans="2:2" s="6" customFormat="1" ht="25.5" customHeight="1">
      <c r="B88" s="6" t="s">
        <v>294</v>
      </c>
    </row>
    <row r="89" spans="2:2" s="6" customFormat="1" ht="25.5" customHeight="1">
      <c r="B89" s="6" t="s">
        <v>295</v>
      </c>
    </row>
    <row r="90" spans="2:2" s="6" customFormat="1" ht="25.5" customHeight="1">
      <c r="B90" s="6" t="s">
        <v>296</v>
      </c>
    </row>
    <row r="91" spans="2:2" s="6" customFormat="1" ht="25.5" customHeight="1">
      <c r="B91" s="6" t="s">
        <v>297</v>
      </c>
    </row>
    <row r="92" spans="2:2" s="6" customFormat="1" ht="25.5" customHeight="1">
      <c r="B92" s="6" t="s">
        <v>298</v>
      </c>
    </row>
    <row r="93" spans="2:2" s="6" customFormat="1" ht="25.5" customHeight="1">
      <c r="B93" s="6" t="s">
        <v>299</v>
      </c>
    </row>
    <row r="94" spans="2:2" s="6" customFormat="1" ht="25.5" customHeight="1">
      <c r="B94" s="6" t="s">
        <v>300</v>
      </c>
    </row>
    <row r="95" spans="2:2" s="6" customFormat="1" ht="25.5" customHeight="1">
      <c r="B95" s="6" t="s">
        <v>301</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8"/>
  <sheetViews>
    <sheetView tabSelected="1" zoomScale="70" zoomScaleNormal="70" workbookViewId="0">
      <selection activeCell="A2" sqref="A2:V2"/>
    </sheetView>
  </sheetViews>
  <sheetFormatPr defaultColWidth="9" defaultRowHeight="15.75"/>
  <cols>
    <col min="1" max="1" width="5.5703125" style="126" customWidth="1"/>
    <col min="2" max="2" width="30.42578125" style="127" customWidth="1"/>
    <col min="3" max="3" width="11" style="128" customWidth="1"/>
    <col min="4" max="4" width="12.7109375" style="128" hidden="1" customWidth="1"/>
    <col min="5" max="5" width="19.85546875" style="128" customWidth="1"/>
    <col min="6" max="6" width="11" style="128" customWidth="1"/>
    <col min="7" max="7" width="9.85546875" style="128" hidden="1" customWidth="1"/>
    <col min="8" max="8" width="8" style="128" customWidth="1"/>
    <col min="9" max="9" width="12.5703125" style="128" customWidth="1"/>
    <col min="10" max="10" width="12.7109375" style="129" customWidth="1"/>
    <col min="11" max="11" width="13.140625" style="129" customWidth="1"/>
    <col min="12" max="12" width="13.28515625" style="129" customWidth="1"/>
    <col min="13" max="13" width="11.7109375" style="129" customWidth="1"/>
    <col min="14" max="14" width="11" style="129" customWidth="1"/>
    <col min="15" max="15" width="11.85546875" style="129" customWidth="1"/>
    <col min="16" max="17" width="8.140625" style="129" customWidth="1"/>
    <col min="18" max="18" width="12.140625" style="129" customWidth="1"/>
    <col min="19" max="20" width="8.140625" style="129" customWidth="1"/>
    <col min="21" max="21" width="12.42578125" style="129" customWidth="1"/>
    <col min="22" max="22" width="8.140625" style="126" customWidth="1"/>
    <col min="23" max="36" width="0" style="195" hidden="1" customWidth="1"/>
    <col min="37" max="37" width="15.5703125" style="195" hidden="1" customWidth="1"/>
    <col min="38" max="64" width="0" style="195" hidden="1" customWidth="1"/>
    <col min="65" max="68" width="11" style="195" hidden="1" customWidth="1"/>
    <col min="69" max="80" width="0" style="195" hidden="1" customWidth="1"/>
    <col min="81" max="81" width="0.140625" style="195" hidden="1" customWidth="1"/>
    <col min="82" max="82" width="7.28515625" style="195" customWidth="1"/>
    <col min="83" max="84" width="9" style="195"/>
    <col min="85" max="85" width="14.42578125" style="195" customWidth="1"/>
    <col min="86" max="249" width="9" style="195"/>
    <col min="250" max="250" width="5.140625" style="195" customWidth="1"/>
    <col min="251" max="251" width="32.42578125" style="195" customWidth="1"/>
    <col min="252" max="254" width="10.28515625" style="195" customWidth="1"/>
    <col min="255" max="256" width="12.42578125" style="195" customWidth="1"/>
    <col min="257" max="257" width="11.28515625" style="195" customWidth="1"/>
    <col min="258" max="258" width="12.42578125" style="195" customWidth="1"/>
    <col min="259" max="259" width="11.28515625" style="195" customWidth="1"/>
    <col min="260" max="260" width="12.42578125" style="195" customWidth="1"/>
    <col min="261" max="261" width="11.28515625" style="195" customWidth="1"/>
    <col min="262" max="262" width="12.42578125" style="195" customWidth="1"/>
    <col min="263" max="263" width="11.28515625" style="195" customWidth="1"/>
    <col min="264" max="264" width="12.42578125" style="195" customWidth="1"/>
    <col min="265" max="265" width="11.28515625" style="195" customWidth="1"/>
    <col min="266" max="266" width="14.140625" style="195" customWidth="1"/>
    <col min="267" max="267" width="10.28515625" style="195" customWidth="1"/>
    <col min="268" max="268" width="17.140625" style="195" customWidth="1"/>
    <col min="269" max="269" width="12" style="195" customWidth="1"/>
    <col min="270" max="270" width="14.140625" style="195" customWidth="1"/>
    <col min="271" max="271" width="10.28515625" style="195" customWidth="1"/>
    <col min="272" max="272" width="17.140625" style="195" customWidth="1"/>
    <col min="273" max="273" width="12" style="195" customWidth="1"/>
    <col min="274" max="274" width="10.7109375" style="195" customWidth="1"/>
    <col min="275" max="277" width="9" style="195" customWidth="1"/>
    <col min="278" max="505" width="9" style="195"/>
    <col min="506" max="506" width="5.140625" style="195" customWidth="1"/>
    <col min="507" max="507" width="32.42578125" style="195" customWidth="1"/>
    <col min="508" max="510" width="10.28515625" style="195" customWidth="1"/>
    <col min="511" max="512" width="12.42578125" style="195" customWidth="1"/>
    <col min="513" max="513" width="11.28515625" style="195" customWidth="1"/>
    <col min="514" max="514" width="12.42578125" style="195" customWidth="1"/>
    <col min="515" max="515" width="11.28515625" style="195" customWidth="1"/>
    <col min="516" max="516" width="12.42578125" style="195" customWidth="1"/>
    <col min="517" max="517" width="11.28515625" style="195" customWidth="1"/>
    <col min="518" max="518" width="12.42578125" style="195" customWidth="1"/>
    <col min="519" max="519" width="11.28515625" style="195" customWidth="1"/>
    <col min="520" max="520" width="12.42578125" style="195" customWidth="1"/>
    <col min="521" max="521" width="11.28515625" style="195" customWidth="1"/>
    <col min="522" max="522" width="14.140625" style="195" customWidth="1"/>
    <col min="523" max="523" width="10.28515625" style="195" customWidth="1"/>
    <col min="524" max="524" width="17.140625" style="195" customWidth="1"/>
    <col min="525" max="525" width="12" style="195" customWidth="1"/>
    <col min="526" max="526" width="14.140625" style="195" customWidth="1"/>
    <col min="527" max="527" width="10.28515625" style="195" customWidth="1"/>
    <col min="528" max="528" width="17.140625" style="195" customWidth="1"/>
    <col min="529" max="529" width="12" style="195" customWidth="1"/>
    <col min="530" max="530" width="10.7109375" style="195" customWidth="1"/>
    <col min="531" max="533" width="9" style="195" customWidth="1"/>
    <col min="534" max="761" width="9" style="195"/>
    <col min="762" max="762" width="5.140625" style="195" customWidth="1"/>
    <col min="763" max="763" width="32.42578125" style="195" customWidth="1"/>
    <col min="764" max="766" width="10.28515625" style="195" customWidth="1"/>
    <col min="767" max="768" width="12.42578125" style="195" customWidth="1"/>
    <col min="769" max="769" width="11.28515625" style="195" customWidth="1"/>
    <col min="770" max="770" width="12.42578125" style="195" customWidth="1"/>
    <col min="771" max="771" width="11.28515625" style="195" customWidth="1"/>
    <col min="772" max="772" width="12.42578125" style="195" customWidth="1"/>
    <col min="773" max="773" width="11.28515625" style="195" customWidth="1"/>
    <col min="774" max="774" width="12.42578125" style="195" customWidth="1"/>
    <col min="775" max="775" width="11.28515625" style="195" customWidth="1"/>
    <col min="776" max="776" width="12.42578125" style="195" customWidth="1"/>
    <col min="777" max="777" width="11.28515625" style="195" customWidth="1"/>
    <col min="778" max="778" width="14.140625" style="195" customWidth="1"/>
    <col min="779" max="779" width="10.28515625" style="195" customWidth="1"/>
    <col min="780" max="780" width="17.140625" style="195" customWidth="1"/>
    <col min="781" max="781" width="12" style="195" customWidth="1"/>
    <col min="782" max="782" width="14.140625" style="195" customWidth="1"/>
    <col min="783" max="783" width="10.28515625" style="195" customWidth="1"/>
    <col min="784" max="784" width="17.140625" style="195" customWidth="1"/>
    <col min="785" max="785" width="12" style="195" customWidth="1"/>
    <col min="786" max="786" width="10.7109375" style="195" customWidth="1"/>
    <col min="787" max="789" width="9" style="195" customWidth="1"/>
    <col min="790" max="1017" width="9" style="195"/>
    <col min="1018" max="1018" width="5.140625" style="195" customWidth="1"/>
    <col min="1019" max="1019" width="32.42578125" style="195" customWidth="1"/>
    <col min="1020" max="1022" width="10.28515625" style="195" customWidth="1"/>
    <col min="1023" max="1024" width="12.42578125" style="195" customWidth="1"/>
    <col min="1025" max="1025" width="11.28515625" style="195" customWidth="1"/>
    <col min="1026" max="1026" width="12.42578125" style="195" customWidth="1"/>
    <col min="1027" max="1027" width="11.28515625" style="195" customWidth="1"/>
    <col min="1028" max="1028" width="12.42578125" style="195" customWidth="1"/>
    <col min="1029" max="1029" width="11.28515625" style="195" customWidth="1"/>
    <col min="1030" max="1030" width="12.42578125" style="195" customWidth="1"/>
    <col min="1031" max="1031" width="11.28515625" style="195" customWidth="1"/>
    <col min="1032" max="1032" width="12.42578125" style="195" customWidth="1"/>
    <col min="1033" max="1033" width="11.28515625" style="195" customWidth="1"/>
    <col min="1034" max="1034" width="14.140625" style="195" customWidth="1"/>
    <col min="1035" max="1035" width="10.28515625" style="195" customWidth="1"/>
    <col min="1036" max="1036" width="17.140625" style="195" customWidth="1"/>
    <col min="1037" max="1037" width="12" style="195" customWidth="1"/>
    <col min="1038" max="1038" width="14.140625" style="195" customWidth="1"/>
    <col min="1039" max="1039" width="10.28515625" style="195" customWidth="1"/>
    <col min="1040" max="1040" width="17.140625" style="195" customWidth="1"/>
    <col min="1041" max="1041" width="12" style="195" customWidth="1"/>
    <col min="1042" max="1042" width="10.7109375" style="195" customWidth="1"/>
    <col min="1043" max="1045" width="9" style="195" customWidth="1"/>
    <col min="1046" max="1273" width="9" style="195"/>
    <col min="1274" max="1274" width="5.140625" style="195" customWidth="1"/>
    <col min="1275" max="1275" width="32.42578125" style="195" customWidth="1"/>
    <col min="1276" max="1278" width="10.28515625" style="195" customWidth="1"/>
    <col min="1279" max="1280" width="12.42578125" style="195" customWidth="1"/>
    <col min="1281" max="1281" width="11.28515625" style="195" customWidth="1"/>
    <col min="1282" max="1282" width="12.42578125" style="195" customWidth="1"/>
    <col min="1283" max="1283" width="11.28515625" style="195" customWidth="1"/>
    <col min="1284" max="1284" width="12.42578125" style="195" customWidth="1"/>
    <col min="1285" max="1285" width="11.28515625" style="195" customWidth="1"/>
    <col min="1286" max="1286" width="12.42578125" style="195" customWidth="1"/>
    <col min="1287" max="1287" width="11.28515625" style="195" customWidth="1"/>
    <col min="1288" max="1288" width="12.42578125" style="195" customWidth="1"/>
    <col min="1289" max="1289" width="11.28515625" style="195" customWidth="1"/>
    <col min="1290" max="1290" width="14.140625" style="195" customWidth="1"/>
    <col min="1291" max="1291" width="10.28515625" style="195" customWidth="1"/>
    <col min="1292" max="1292" width="17.140625" style="195" customWidth="1"/>
    <col min="1293" max="1293" width="12" style="195" customWidth="1"/>
    <col min="1294" max="1294" width="14.140625" style="195" customWidth="1"/>
    <col min="1295" max="1295" width="10.28515625" style="195" customWidth="1"/>
    <col min="1296" max="1296" width="17.140625" style="195" customWidth="1"/>
    <col min="1297" max="1297" width="12" style="195" customWidth="1"/>
    <col min="1298" max="1298" width="10.7109375" style="195" customWidth="1"/>
    <col min="1299" max="1301" width="9" style="195" customWidth="1"/>
    <col min="1302" max="1529" width="9" style="195"/>
    <col min="1530" max="1530" width="5.140625" style="195" customWidth="1"/>
    <col min="1531" max="1531" width="32.42578125" style="195" customWidth="1"/>
    <col min="1532" max="1534" width="10.28515625" style="195" customWidth="1"/>
    <col min="1535" max="1536" width="12.42578125" style="195" customWidth="1"/>
    <col min="1537" max="1537" width="11.28515625" style="195" customWidth="1"/>
    <col min="1538" max="1538" width="12.42578125" style="195" customWidth="1"/>
    <col min="1539" max="1539" width="11.28515625" style="195" customWidth="1"/>
    <col min="1540" max="1540" width="12.42578125" style="195" customWidth="1"/>
    <col min="1541" max="1541" width="11.28515625" style="195" customWidth="1"/>
    <col min="1542" max="1542" width="12.42578125" style="195" customWidth="1"/>
    <col min="1543" max="1543" width="11.28515625" style="195" customWidth="1"/>
    <col min="1544" max="1544" width="12.42578125" style="195" customWidth="1"/>
    <col min="1545" max="1545" width="11.28515625" style="195" customWidth="1"/>
    <col min="1546" max="1546" width="14.140625" style="195" customWidth="1"/>
    <col min="1547" max="1547" width="10.28515625" style="195" customWidth="1"/>
    <col min="1548" max="1548" width="17.140625" style="195" customWidth="1"/>
    <col min="1549" max="1549" width="12" style="195" customWidth="1"/>
    <col min="1550" max="1550" width="14.140625" style="195" customWidth="1"/>
    <col min="1551" max="1551" width="10.28515625" style="195" customWidth="1"/>
    <col min="1552" max="1552" width="17.140625" style="195" customWidth="1"/>
    <col min="1553" max="1553" width="12" style="195" customWidth="1"/>
    <col min="1554" max="1554" width="10.7109375" style="195" customWidth="1"/>
    <col min="1555" max="1557" width="9" style="195" customWidth="1"/>
    <col min="1558" max="1785" width="9" style="195"/>
    <col min="1786" max="1786" width="5.140625" style="195" customWidth="1"/>
    <col min="1787" max="1787" width="32.42578125" style="195" customWidth="1"/>
    <col min="1788" max="1790" width="10.28515625" style="195" customWidth="1"/>
    <col min="1791" max="1792" width="12.42578125" style="195" customWidth="1"/>
    <col min="1793" max="1793" width="11.28515625" style="195" customWidth="1"/>
    <col min="1794" max="1794" width="12.42578125" style="195" customWidth="1"/>
    <col min="1795" max="1795" width="11.28515625" style="195" customWidth="1"/>
    <col min="1796" max="1796" width="12.42578125" style="195" customWidth="1"/>
    <col min="1797" max="1797" width="11.28515625" style="195" customWidth="1"/>
    <col min="1798" max="1798" width="12.42578125" style="195" customWidth="1"/>
    <col min="1799" max="1799" width="11.28515625" style="195" customWidth="1"/>
    <col min="1800" max="1800" width="12.42578125" style="195" customWidth="1"/>
    <col min="1801" max="1801" width="11.28515625" style="195" customWidth="1"/>
    <col min="1802" max="1802" width="14.140625" style="195" customWidth="1"/>
    <col min="1803" max="1803" width="10.28515625" style="195" customWidth="1"/>
    <col min="1804" max="1804" width="17.140625" style="195" customWidth="1"/>
    <col min="1805" max="1805" width="12" style="195" customWidth="1"/>
    <col min="1806" max="1806" width="14.140625" style="195" customWidth="1"/>
    <col min="1807" max="1807" width="10.28515625" style="195" customWidth="1"/>
    <col min="1808" max="1808" width="17.140625" style="195" customWidth="1"/>
    <col min="1809" max="1809" width="12" style="195" customWidth="1"/>
    <col min="1810" max="1810" width="10.7109375" style="195" customWidth="1"/>
    <col min="1811" max="1813" width="9" style="195" customWidth="1"/>
    <col min="1814" max="2041" width="9" style="195"/>
    <col min="2042" max="2042" width="5.140625" style="195" customWidth="1"/>
    <col min="2043" max="2043" width="32.42578125" style="195" customWidth="1"/>
    <col min="2044" max="2046" width="10.28515625" style="195" customWidth="1"/>
    <col min="2047" max="2048" width="12.42578125" style="195" customWidth="1"/>
    <col min="2049" max="2049" width="11.28515625" style="195" customWidth="1"/>
    <col min="2050" max="2050" width="12.42578125" style="195" customWidth="1"/>
    <col min="2051" max="2051" width="11.28515625" style="195" customWidth="1"/>
    <col min="2052" max="2052" width="12.42578125" style="195" customWidth="1"/>
    <col min="2053" max="2053" width="11.28515625" style="195" customWidth="1"/>
    <col min="2054" max="2054" width="12.42578125" style="195" customWidth="1"/>
    <col min="2055" max="2055" width="11.28515625" style="195" customWidth="1"/>
    <col min="2056" max="2056" width="12.42578125" style="195" customWidth="1"/>
    <col min="2057" max="2057" width="11.28515625" style="195" customWidth="1"/>
    <col min="2058" max="2058" width="14.140625" style="195" customWidth="1"/>
    <col min="2059" max="2059" width="10.28515625" style="195" customWidth="1"/>
    <col min="2060" max="2060" width="17.140625" style="195" customWidth="1"/>
    <col min="2061" max="2061" width="12" style="195" customWidth="1"/>
    <col min="2062" max="2062" width="14.140625" style="195" customWidth="1"/>
    <col min="2063" max="2063" width="10.28515625" style="195" customWidth="1"/>
    <col min="2064" max="2064" width="17.140625" style="195" customWidth="1"/>
    <col min="2065" max="2065" width="12" style="195" customWidth="1"/>
    <col min="2066" max="2066" width="10.7109375" style="195" customWidth="1"/>
    <col min="2067" max="2069" width="9" style="195" customWidth="1"/>
    <col min="2070" max="2297" width="9" style="195"/>
    <col min="2298" max="2298" width="5.140625" style="195" customWidth="1"/>
    <col min="2299" max="2299" width="32.42578125" style="195" customWidth="1"/>
    <col min="2300" max="2302" width="10.28515625" style="195" customWidth="1"/>
    <col min="2303" max="2304" width="12.42578125" style="195" customWidth="1"/>
    <col min="2305" max="2305" width="11.28515625" style="195" customWidth="1"/>
    <col min="2306" max="2306" width="12.42578125" style="195" customWidth="1"/>
    <col min="2307" max="2307" width="11.28515625" style="195" customWidth="1"/>
    <col min="2308" max="2308" width="12.42578125" style="195" customWidth="1"/>
    <col min="2309" max="2309" width="11.28515625" style="195" customWidth="1"/>
    <col min="2310" max="2310" width="12.42578125" style="195" customWidth="1"/>
    <col min="2311" max="2311" width="11.28515625" style="195" customWidth="1"/>
    <col min="2312" max="2312" width="12.42578125" style="195" customWidth="1"/>
    <col min="2313" max="2313" width="11.28515625" style="195" customWidth="1"/>
    <col min="2314" max="2314" width="14.140625" style="195" customWidth="1"/>
    <col min="2315" max="2315" width="10.28515625" style="195" customWidth="1"/>
    <col min="2316" max="2316" width="17.140625" style="195" customWidth="1"/>
    <col min="2317" max="2317" width="12" style="195" customWidth="1"/>
    <col min="2318" max="2318" width="14.140625" style="195" customWidth="1"/>
    <col min="2319" max="2319" width="10.28515625" style="195" customWidth="1"/>
    <col min="2320" max="2320" width="17.140625" style="195" customWidth="1"/>
    <col min="2321" max="2321" width="12" style="195" customWidth="1"/>
    <col min="2322" max="2322" width="10.7109375" style="195" customWidth="1"/>
    <col min="2323" max="2325" width="9" style="195" customWidth="1"/>
    <col min="2326" max="2553" width="9" style="195"/>
    <col min="2554" max="2554" width="5.140625" style="195" customWidth="1"/>
    <col min="2555" max="2555" width="32.42578125" style="195" customWidth="1"/>
    <col min="2556" max="2558" width="10.28515625" style="195" customWidth="1"/>
    <col min="2559" max="2560" width="12.42578125" style="195" customWidth="1"/>
    <col min="2561" max="2561" width="11.28515625" style="195" customWidth="1"/>
    <col min="2562" max="2562" width="12.42578125" style="195" customWidth="1"/>
    <col min="2563" max="2563" width="11.28515625" style="195" customWidth="1"/>
    <col min="2564" max="2564" width="12.42578125" style="195" customWidth="1"/>
    <col min="2565" max="2565" width="11.28515625" style="195" customWidth="1"/>
    <col min="2566" max="2566" width="12.42578125" style="195" customWidth="1"/>
    <col min="2567" max="2567" width="11.28515625" style="195" customWidth="1"/>
    <col min="2568" max="2568" width="12.42578125" style="195" customWidth="1"/>
    <col min="2569" max="2569" width="11.28515625" style="195" customWidth="1"/>
    <col min="2570" max="2570" width="14.140625" style="195" customWidth="1"/>
    <col min="2571" max="2571" width="10.28515625" style="195" customWidth="1"/>
    <col min="2572" max="2572" width="17.140625" style="195" customWidth="1"/>
    <col min="2573" max="2573" width="12" style="195" customWidth="1"/>
    <col min="2574" max="2574" width="14.140625" style="195" customWidth="1"/>
    <col min="2575" max="2575" width="10.28515625" style="195" customWidth="1"/>
    <col min="2576" max="2576" width="17.140625" style="195" customWidth="1"/>
    <col min="2577" max="2577" width="12" style="195" customWidth="1"/>
    <col min="2578" max="2578" width="10.7109375" style="195" customWidth="1"/>
    <col min="2579" max="2581" width="9" style="195" customWidth="1"/>
    <col min="2582" max="2809" width="9" style="195"/>
    <col min="2810" max="2810" width="5.140625" style="195" customWidth="1"/>
    <col min="2811" max="2811" width="32.42578125" style="195" customWidth="1"/>
    <col min="2812" max="2814" width="10.28515625" style="195" customWidth="1"/>
    <col min="2815" max="2816" width="12.42578125" style="195" customWidth="1"/>
    <col min="2817" max="2817" width="11.28515625" style="195" customWidth="1"/>
    <col min="2818" max="2818" width="12.42578125" style="195" customWidth="1"/>
    <col min="2819" max="2819" width="11.28515625" style="195" customWidth="1"/>
    <col min="2820" max="2820" width="12.42578125" style="195" customWidth="1"/>
    <col min="2821" max="2821" width="11.28515625" style="195" customWidth="1"/>
    <col min="2822" max="2822" width="12.42578125" style="195" customWidth="1"/>
    <col min="2823" max="2823" width="11.28515625" style="195" customWidth="1"/>
    <col min="2824" max="2824" width="12.42578125" style="195" customWidth="1"/>
    <col min="2825" max="2825" width="11.28515625" style="195" customWidth="1"/>
    <col min="2826" max="2826" width="14.140625" style="195" customWidth="1"/>
    <col min="2827" max="2827" width="10.28515625" style="195" customWidth="1"/>
    <col min="2828" max="2828" width="17.140625" style="195" customWidth="1"/>
    <col min="2829" max="2829" width="12" style="195" customWidth="1"/>
    <col min="2830" max="2830" width="14.140625" style="195" customWidth="1"/>
    <col min="2831" max="2831" width="10.28515625" style="195" customWidth="1"/>
    <col min="2832" max="2832" width="17.140625" style="195" customWidth="1"/>
    <col min="2833" max="2833" width="12" style="195" customWidth="1"/>
    <col min="2834" max="2834" width="10.7109375" style="195" customWidth="1"/>
    <col min="2835" max="2837" width="9" style="195" customWidth="1"/>
    <col min="2838" max="3065" width="9" style="195"/>
    <col min="3066" max="3066" width="5.140625" style="195" customWidth="1"/>
    <col min="3067" max="3067" width="32.42578125" style="195" customWidth="1"/>
    <col min="3068" max="3070" width="10.28515625" style="195" customWidth="1"/>
    <col min="3071" max="3072" width="12.42578125" style="195" customWidth="1"/>
    <col min="3073" max="3073" width="11.28515625" style="195" customWidth="1"/>
    <col min="3074" max="3074" width="12.42578125" style="195" customWidth="1"/>
    <col min="3075" max="3075" width="11.28515625" style="195" customWidth="1"/>
    <col min="3076" max="3076" width="12.42578125" style="195" customWidth="1"/>
    <col min="3077" max="3077" width="11.28515625" style="195" customWidth="1"/>
    <col min="3078" max="3078" width="12.42578125" style="195" customWidth="1"/>
    <col min="3079" max="3079" width="11.28515625" style="195" customWidth="1"/>
    <col min="3080" max="3080" width="12.42578125" style="195" customWidth="1"/>
    <col min="3081" max="3081" width="11.28515625" style="195" customWidth="1"/>
    <col min="3082" max="3082" width="14.140625" style="195" customWidth="1"/>
    <col min="3083" max="3083" width="10.28515625" style="195" customWidth="1"/>
    <col min="3084" max="3084" width="17.140625" style="195" customWidth="1"/>
    <col min="3085" max="3085" width="12" style="195" customWidth="1"/>
    <col min="3086" max="3086" width="14.140625" style="195" customWidth="1"/>
    <col min="3087" max="3087" width="10.28515625" style="195" customWidth="1"/>
    <col min="3088" max="3088" width="17.140625" style="195" customWidth="1"/>
    <col min="3089" max="3089" width="12" style="195" customWidth="1"/>
    <col min="3090" max="3090" width="10.7109375" style="195" customWidth="1"/>
    <col min="3091" max="3093" width="9" style="195" customWidth="1"/>
    <col min="3094" max="3321" width="9" style="195"/>
    <col min="3322" max="3322" width="5.140625" style="195" customWidth="1"/>
    <col min="3323" max="3323" width="32.42578125" style="195" customWidth="1"/>
    <col min="3324" max="3326" width="10.28515625" style="195" customWidth="1"/>
    <col min="3327" max="3328" width="12.42578125" style="195" customWidth="1"/>
    <col min="3329" max="3329" width="11.28515625" style="195" customWidth="1"/>
    <col min="3330" max="3330" width="12.42578125" style="195" customWidth="1"/>
    <col min="3331" max="3331" width="11.28515625" style="195" customWidth="1"/>
    <col min="3332" max="3332" width="12.42578125" style="195" customWidth="1"/>
    <col min="3333" max="3333" width="11.28515625" style="195" customWidth="1"/>
    <col min="3334" max="3334" width="12.42578125" style="195" customWidth="1"/>
    <col min="3335" max="3335" width="11.28515625" style="195" customWidth="1"/>
    <col min="3336" max="3336" width="12.42578125" style="195" customWidth="1"/>
    <col min="3337" max="3337" width="11.28515625" style="195" customWidth="1"/>
    <col min="3338" max="3338" width="14.140625" style="195" customWidth="1"/>
    <col min="3339" max="3339" width="10.28515625" style="195" customWidth="1"/>
    <col min="3340" max="3340" width="17.140625" style="195" customWidth="1"/>
    <col min="3341" max="3341" width="12" style="195" customWidth="1"/>
    <col min="3342" max="3342" width="14.140625" style="195" customWidth="1"/>
    <col min="3343" max="3343" width="10.28515625" style="195" customWidth="1"/>
    <col min="3344" max="3344" width="17.140625" style="195" customWidth="1"/>
    <col min="3345" max="3345" width="12" style="195" customWidth="1"/>
    <col min="3346" max="3346" width="10.7109375" style="195" customWidth="1"/>
    <col min="3347" max="3349" width="9" style="195" customWidth="1"/>
    <col min="3350" max="3577" width="9" style="195"/>
    <col min="3578" max="3578" width="5.140625" style="195" customWidth="1"/>
    <col min="3579" max="3579" width="32.42578125" style="195" customWidth="1"/>
    <col min="3580" max="3582" width="10.28515625" style="195" customWidth="1"/>
    <col min="3583" max="3584" width="12.42578125" style="195" customWidth="1"/>
    <col min="3585" max="3585" width="11.28515625" style="195" customWidth="1"/>
    <col min="3586" max="3586" width="12.42578125" style="195" customWidth="1"/>
    <col min="3587" max="3587" width="11.28515625" style="195" customWidth="1"/>
    <col min="3588" max="3588" width="12.42578125" style="195" customWidth="1"/>
    <col min="3589" max="3589" width="11.28515625" style="195" customWidth="1"/>
    <col min="3590" max="3590" width="12.42578125" style="195" customWidth="1"/>
    <col min="3591" max="3591" width="11.28515625" style="195" customWidth="1"/>
    <col min="3592" max="3592" width="12.42578125" style="195" customWidth="1"/>
    <col min="3593" max="3593" width="11.28515625" style="195" customWidth="1"/>
    <col min="3594" max="3594" width="14.140625" style="195" customWidth="1"/>
    <col min="3595" max="3595" width="10.28515625" style="195" customWidth="1"/>
    <col min="3596" max="3596" width="17.140625" style="195" customWidth="1"/>
    <col min="3597" max="3597" width="12" style="195" customWidth="1"/>
    <col min="3598" max="3598" width="14.140625" style="195" customWidth="1"/>
    <col min="3599" max="3599" width="10.28515625" style="195" customWidth="1"/>
    <col min="3600" max="3600" width="17.140625" style="195" customWidth="1"/>
    <col min="3601" max="3601" width="12" style="195" customWidth="1"/>
    <col min="3602" max="3602" width="10.7109375" style="195" customWidth="1"/>
    <col min="3603" max="3605" width="9" style="195" customWidth="1"/>
    <col min="3606" max="3833" width="9" style="195"/>
    <col min="3834" max="3834" width="5.140625" style="195" customWidth="1"/>
    <col min="3835" max="3835" width="32.42578125" style="195" customWidth="1"/>
    <col min="3836" max="3838" width="10.28515625" style="195" customWidth="1"/>
    <col min="3839" max="3840" width="12.42578125" style="195" customWidth="1"/>
    <col min="3841" max="3841" width="11.28515625" style="195" customWidth="1"/>
    <col min="3842" max="3842" width="12.42578125" style="195" customWidth="1"/>
    <col min="3843" max="3843" width="11.28515625" style="195" customWidth="1"/>
    <col min="3844" max="3844" width="12.42578125" style="195" customWidth="1"/>
    <col min="3845" max="3845" width="11.28515625" style="195" customWidth="1"/>
    <col min="3846" max="3846" width="12.42578125" style="195" customWidth="1"/>
    <col min="3847" max="3847" width="11.28515625" style="195" customWidth="1"/>
    <col min="3848" max="3848" width="12.42578125" style="195" customWidth="1"/>
    <col min="3849" max="3849" width="11.28515625" style="195" customWidth="1"/>
    <col min="3850" max="3850" width="14.140625" style="195" customWidth="1"/>
    <col min="3851" max="3851" width="10.28515625" style="195" customWidth="1"/>
    <col min="3852" max="3852" width="17.140625" style="195" customWidth="1"/>
    <col min="3853" max="3853" width="12" style="195" customWidth="1"/>
    <col min="3854" max="3854" width="14.140625" style="195" customWidth="1"/>
    <col min="3855" max="3855" width="10.28515625" style="195" customWidth="1"/>
    <col min="3856" max="3856" width="17.140625" style="195" customWidth="1"/>
    <col min="3857" max="3857" width="12" style="195" customWidth="1"/>
    <col min="3858" max="3858" width="10.7109375" style="195" customWidth="1"/>
    <col min="3859" max="3861" width="9" style="195" customWidth="1"/>
    <col min="3862" max="4089" width="9" style="195"/>
    <col min="4090" max="4090" width="5.140625" style="195" customWidth="1"/>
    <col min="4091" max="4091" width="32.42578125" style="195" customWidth="1"/>
    <col min="4092" max="4094" width="10.28515625" style="195" customWidth="1"/>
    <col min="4095" max="4096" width="12.42578125" style="195" customWidth="1"/>
    <col min="4097" max="4097" width="11.28515625" style="195" customWidth="1"/>
    <col min="4098" max="4098" width="12.42578125" style="195" customWidth="1"/>
    <col min="4099" max="4099" width="11.28515625" style="195" customWidth="1"/>
    <col min="4100" max="4100" width="12.42578125" style="195" customWidth="1"/>
    <col min="4101" max="4101" width="11.28515625" style="195" customWidth="1"/>
    <col min="4102" max="4102" width="12.42578125" style="195" customWidth="1"/>
    <col min="4103" max="4103" width="11.28515625" style="195" customWidth="1"/>
    <col min="4104" max="4104" width="12.42578125" style="195" customWidth="1"/>
    <col min="4105" max="4105" width="11.28515625" style="195" customWidth="1"/>
    <col min="4106" max="4106" width="14.140625" style="195" customWidth="1"/>
    <col min="4107" max="4107" width="10.28515625" style="195" customWidth="1"/>
    <col min="4108" max="4108" width="17.140625" style="195" customWidth="1"/>
    <col min="4109" max="4109" width="12" style="195" customWidth="1"/>
    <col min="4110" max="4110" width="14.140625" style="195" customWidth="1"/>
    <col min="4111" max="4111" width="10.28515625" style="195" customWidth="1"/>
    <col min="4112" max="4112" width="17.140625" style="195" customWidth="1"/>
    <col min="4113" max="4113" width="12" style="195" customWidth="1"/>
    <col min="4114" max="4114" width="10.7109375" style="195" customWidth="1"/>
    <col min="4115" max="4117" width="9" style="195" customWidth="1"/>
    <col min="4118" max="4345" width="9" style="195"/>
    <col min="4346" max="4346" width="5.140625" style="195" customWidth="1"/>
    <col min="4347" max="4347" width="32.42578125" style="195" customWidth="1"/>
    <col min="4348" max="4350" width="10.28515625" style="195" customWidth="1"/>
    <col min="4351" max="4352" width="12.42578125" style="195" customWidth="1"/>
    <col min="4353" max="4353" width="11.28515625" style="195" customWidth="1"/>
    <col min="4354" max="4354" width="12.42578125" style="195" customWidth="1"/>
    <col min="4355" max="4355" width="11.28515625" style="195" customWidth="1"/>
    <col min="4356" max="4356" width="12.42578125" style="195" customWidth="1"/>
    <col min="4357" max="4357" width="11.28515625" style="195" customWidth="1"/>
    <col min="4358" max="4358" width="12.42578125" style="195" customWidth="1"/>
    <col min="4359" max="4359" width="11.28515625" style="195" customWidth="1"/>
    <col min="4360" max="4360" width="12.42578125" style="195" customWidth="1"/>
    <col min="4361" max="4361" width="11.28515625" style="195" customWidth="1"/>
    <col min="4362" max="4362" width="14.140625" style="195" customWidth="1"/>
    <col min="4363" max="4363" width="10.28515625" style="195" customWidth="1"/>
    <col min="4364" max="4364" width="17.140625" style="195" customWidth="1"/>
    <col min="4365" max="4365" width="12" style="195" customWidth="1"/>
    <col min="4366" max="4366" width="14.140625" style="195" customWidth="1"/>
    <col min="4367" max="4367" width="10.28515625" style="195" customWidth="1"/>
    <col min="4368" max="4368" width="17.140625" style="195" customWidth="1"/>
    <col min="4369" max="4369" width="12" style="195" customWidth="1"/>
    <col min="4370" max="4370" width="10.7109375" style="195" customWidth="1"/>
    <col min="4371" max="4373" width="9" style="195" customWidth="1"/>
    <col min="4374" max="4601" width="9" style="195"/>
    <col min="4602" max="4602" width="5.140625" style="195" customWidth="1"/>
    <col min="4603" max="4603" width="32.42578125" style="195" customWidth="1"/>
    <col min="4604" max="4606" width="10.28515625" style="195" customWidth="1"/>
    <col min="4607" max="4608" width="12.42578125" style="195" customWidth="1"/>
    <col min="4609" max="4609" width="11.28515625" style="195" customWidth="1"/>
    <col min="4610" max="4610" width="12.42578125" style="195" customWidth="1"/>
    <col min="4611" max="4611" width="11.28515625" style="195" customWidth="1"/>
    <col min="4612" max="4612" width="12.42578125" style="195" customWidth="1"/>
    <col min="4613" max="4613" width="11.28515625" style="195" customWidth="1"/>
    <col min="4614" max="4614" width="12.42578125" style="195" customWidth="1"/>
    <col min="4615" max="4615" width="11.28515625" style="195" customWidth="1"/>
    <col min="4616" max="4616" width="12.42578125" style="195" customWidth="1"/>
    <col min="4617" max="4617" width="11.28515625" style="195" customWidth="1"/>
    <col min="4618" max="4618" width="14.140625" style="195" customWidth="1"/>
    <col min="4619" max="4619" width="10.28515625" style="195" customWidth="1"/>
    <col min="4620" max="4620" width="17.140625" style="195" customWidth="1"/>
    <col min="4621" max="4621" width="12" style="195" customWidth="1"/>
    <col min="4622" max="4622" width="14.140625" style="195" customWidth="1"/>
    <col min="4623" max="4623" width="10.28515625" style="195" customWidth="1"/>
    <col min="4624" max="4624" width="17.140625" style="195" customWidth="1"/>
    <col min="4625" max="4625" width="12" style="195" customWidth="1"/>
    <col min="4626" max="4626" width="10.7109375" style="195" customWidth="1"/>
    <col min="4627" max="4629" width="9" style="195" customWidth="1"/>
    <col min="4630" max="4857" width="9" style="195"/>
    <col min="4858" max="4858" width="5.140625" style="195" customWidth="1"/>
    <col min="4859" max="4859" width="32.42578125" style="195" customWidth="1"/>
    <col min="4860" max="4862" width="10.28515625" style="195" customWidth="1"/>
    <col min="4863" max="4864" width="12.42578125" style="195" customWidth="1"/>
    <col min="4865" max="4865" width="11.28515625" style="195" customWidth="1"/>
    <col min="4866" max="4866" width="12.42578125" style="195" customWidth="1"/>
    <col min="4867" max="4867" width="11.28515625" style="195" customWidth="1"/>
    <col min="4868" max="4868" width="12.42578125" style="195" customWidth="1"/>
    <col min="4869" max="4869" width="11.28515625" style="195" customWidth="1"/>
    <col min="4870" max="4870" width="12.42578125" style="195" customWidth="1"/>
    <col min="4871" max="4871" width="11.28515625" style="195" customWidth="1"/>
    <col min="4872" max="4872" width="12.42578125" style="195" customWidth="1"/>
    <col min="4873" max="4873" width="11.28515625" style="195" customWidth="1"/>
    <col min="4874" max="4874" width="14.140625" style="195" customWidth="1"/>
    <col min="4875" max="4875" width="10.28515625" style="195" customWidth="1"/>
    <col min="4876" max="4876" width="17.140625" style="195" customWidth="1"/>
    <col min="4877" max="4877" width="12" style="195" customWidth="1"/>
    <col min="4878" max="4878" width="14.140625" style="195" customWidth="1"/>
    <col min="4879" max="4879" width="10.28515625" style="195" customWidth="1"/>
    <col min="4880" max="4880" width="17.140625" style="195" customWidth="1"/>
    <col min="4881" max="4881" width="12" style="195" customWidth="1"/>
    <col min="4882" max="4882" width="10.7109375" style="195" customWidth="1"/>
    <col min="4883" max="4885" width="9" style="195" customWidth="1"/>
    <col min="4886" max="5113" width="9" style="195"/>
    <col min="5114" max="5114" width="5.140625" style="195" customWidth="1"/>
    <col min="5115" max="5115" width="32.42578125" style="195" customWidth="1"/>
    <col min="5116" max="5118" width="10.28515625" style="195" customWidth="1"/>
    <col min="5119" max="5120" width="12.42578125" style="195" customWidth="1"/>
    <col min="5121" max="5121" width="11.28515625" style="195" customWidth="1"/>
    <col min="5122" max="5122" width="12.42578125" style="195" customWidth="1"/>
    <col min="5123" max="5123" width="11.28515625" style="195" customWidth="1"/>
    <col min="5124" max="5124" width="12.42578125" style="195" customWidth="1"/>
    <col min="5125" max="5125" width="11.28515625" style="195" customWidth="1"/>
    <col min="5126" max="5126" width="12.42578125" style="195" customWidth="1"/>
    <col min="5127" max="5127" width="11.28515625" style="195" customWidth="1"/>
    <col min="5128" max="5128" width="12.42578125" style="195" customWidth="1"/>
    <col min="5129" max="5129" width="11.28515625" style="195" customWidth="1"/>
    <col min="5130" max="5130" width="14.140625" style="195" customWidth="1"/>
    <col min="5131" max="5131" width="10.28515625" style="195" customWidth="1"/>
    <col min="5132" max="5132" width="17.140625" style="195" customWidth="1"/>
    <col min="5133" max="5133" width="12" style="195" customWidth="1"/>
    <col min="5134" max="5134" width="14.140625" style="195" customWidth="1"/>
    <col min="5135" max="5135" width="10.28515625" style="195" customWidth="1"/>
    <col min="5136" max="5136" width="17.140625" style="195" customWidth="1"/>
    <col min="5137" max="5137" width="12" style="195" customWidth="1"/>
    <col min="5138" max="5138" width="10.7109375" style="195" customWidth="1"/>
    <col min="5139" max="5141" width="9" style="195" customWidth="1"/>
    <col min="5142" max="5369" width="9" style="195"/>
    <col min="5370" max="5370" width="5.140625" style="195" customWidth="1"/>
    <col min="5371" max="5371" width="32.42578125" style="195" customWidth="1"/>
    <col min="5372" max="5374" width="10.28515625" style="195" customWidth="1"/>
    <col min="5375" max="5376" width="12.42578125" style="195" customWidth="1"/>
    <col min="5377" max="5377" width="11.28515625" style="195" customWidth="1"/>
    <col min="5378" max="5378" width="12.42578125" style="195" customWidth="1"/>
    <col min="5379" max="5379" width="11.28515625" style="195" customWidth="1"/>
    <col min="5380" max="5380" width="12.42578125" style="195" customWidth="1"/>
    <col min="5381" max="5381" width="11.28515625" style="195" customWidth="1"/>
    <col min="5382" max="5382" width="12.42578125" style="195" customWidth="1"/>
    <col min="5383" max="5383" width="11.28515625" style="195" customWidth="1"/>
    <col min="5384" max="5384" width="12.42578125" style="195" customWidth="1"/>
    <col min="5385" max="5385" width="11.28515625" style="195" customWidth="1"/>
    <col min="5386" max="5386" width="14.140625" style="195" customWidth="1"/>
    <col min="5387" max="5387" width="10.28515625" style="195" customWidth="1"/>
    <col min="5388" max="5388" width="17.140625" style="195" customWidth="1"/>
    <col min="5389" max="5389" width="12" style="195" customWidth="1"/>
    <col min="5390" max="5390" width="14.140625" style="195" customWidth="1"/>
    <col min="5391" max="5391" width="10.28515625" style="195" customWidth="1"/>
    <col min="5392" max="5392" width="17.140625" style="195" customWidth="1"/>
    <col min="5393" max="5393" width="12" style="195" customWidth="1"/>
    <col min="5394" max="5394" width="10.7109375" style="195" customWidth="1"/>
    <col min="5395" max="5397" width="9" style="195" customWidth="1"/>
    <col min="5398" max="5625" width="9" style="195"/>
    <col min="5626" max="5626" width="5.140625" style="195" customWidth="1"/>
    <col min="5627" max="5627" width="32.42578125" style="195" customWidth="1"/>
    <col min="5628" max="5630" width="10.28515625" style="195" customWidth="1"/>
    <col min="5631" max="5632" width="12.42578125" style="195" customWidth="1"/>
    <col min="5633" max="5633" width="11.28515625" style="195" customWidth="1"/>
    <col min="5634" max="5634" width="12.42578125" style="195" customWidth="1"/>
    <col min="5635" max="5635" width="11.28515625" style="195" customWidth="1"/>
    <col min="5636" max="5636" width="12.42578125" style="195" customWidth="1"/>
    <col min="5637" max="5637" width="11.28515625" style="195" customWidth="1"/>
    <col min="5638" max="5638" width="12.42578125" style="195" customWidth="1"/>
    <col min="5639" max="5639" width="11.28515625" style="195" customWidth="1"/>
    <col min="5640" max="5640" width="12.42578125" style="195" customWidth="1"/>
    <col min="5641" max="5641" width="11.28515625" style="195" customWidth="1"/>
    <col min="5642" max="5642" width="14.140625" style="195" customWidth="1"/>
    <col min="5643" max="5643" width="10.28515625" style="195" customWidth="1"/>
    <col min="5644" max="5644" width="17.140625" style="195" customWidth="1"/>
    <col min="5645" max="5645" width="12" style="195" customWidth="1"/>
    <col min="5646" max="5646" width="14.140625" style="195" customWidth="1"/>
    <col min="5647" max="5647" width="10.28515625" style="195" customWidth="1"/>
    <col min="5648" max="5648" width="17.140625" style="195" customWidth="1"/>
    <col min="5649" max="5649" width="12" style="195" customWidth="1"/>
    <col min="5650" max="5650" width="10.7109375" style="195" customWidth="1"/>
    <col min="5651" max="5653" width="9" style="195" customWidth="1"/>
    <col min="5654" max="5881" width="9" style="195"/>
    <col min="5882" max="5882" width="5.140625" style="195" customWidth="1"/>
    <col min="5883" max="5883" width="32.42578125" style="195" customWidth="1"/>
    <col min="5884" max="5886" width="10.28515625" style="195" customWidth="1"/>
    <col min="5887" max="5888" width="12.42578125" style="195" customWidth="1"/>
    <col min="5889" max="5889" width="11.28515625" style="195" customWidth="1"/>
    <col min="5890" max="5890" width="12.42578125" style="195" customWidth="1"/>
    <col min="5891" max="5891" width="11.28515625" style="195" customWidth="1"/>
    <col min="5892" max="5892" width="12.42578125" style="195" customWidth="1"/>
    <col min="5893" max="5893" width="11.28515625" style="195" customWidth="1"/>
    <col min="5894" max="5894" width="12.42578125" style="195" customWidth="1"/>
    <col min="5895" max="5895" width="11.28515625" style="195" customWidth="1"/>
    <col min="5896" max="5896" width="12.42578125" style="195" customWidth="1"/>
    <col min="5897" max="5897" width="11.28515625" style="195" customWidth="1"/>
    <col min="5898" max="5898" width="14.140625" style="195" customWidth="1"/>
    <col min="5899" max="5899" width="10.28515625" style="195" customWidth="1"/>
    <col min="5900" max="5900" width="17.140625" style="195" customWidth="1"/>
    <col min="5901" max="5901" width="12" style="195" customWidth="1"/>
    <col min="5902" max="5902" width="14.140625" style="195" customWidth="1"/>
    <col min="5903" max="5903" width="10.28515625" style="195" customWidth="1"/>
    <col min="5904" max="5904" width="17.140625" style="195" customWidth="1"/>
    <col min="5905" max="5905" width="12" style="195" customWidth="1"/>
    <col min="5906" max="5906" width="10.7109375" style="195" customWidth="1"/>
    <col min="5907" max="5909" width="9" style="195" customWidth="1"/>
    <col min="5910" max="6137" width="9" style="195"/>
    <col min="6138" max="6138" width="5.140625" style="195" customWidth="1"/>
    <col min="6139" max="6139" width="32.42578125" style="195" customWidth="1"/>
    <col min="6140" max="6142" width="10.28515625" style="195" customWidth="1"/>
    <col min="6143" max="6144" width="12.42578125" style="195" customWidth="1"/>
    <col min="6145" max="6145" width="11.28515625" style="195" customWidth="1"/>
    <col min="6146" max="6146" width="12.42578125" style="195" customWidth="1"/>
    <col min="6147" max="6147" width="11.28515625" style="195" customWidth="1"/>
    <col min="6148" max="6148" width="12.42578125" style="195" customWidth="1"/>
    <col min="6149" max="6149" width="11.28515625" style="195" customWidth="1"/>
    <col min="6150" max="6150" width="12.42578125" style="195" customWidth="1"/>
    <col min="6151" max="6151" width="11.28515625" style="195" customWidth="1"/>
    <col min="6152" max="6152" width="12.42578125" style="195" customWidth="1"/>
    <col min="6153" max="6153" width="11.28515625" style="195" customWidth="1"/>
    <col min="6154" max="6154" width="14.140625" style="195" customWidth="1"/>
    <col min="6155" max="6155" width="10.28515625" style="195" customWidth="1"/>
    <col min="6156" max="6156" width="17.140625" style="195" customWidth="1"/>
    <col min="6157" max="6157" width="12" style="195" customWidth="1"/>
    <col min="6158" max="6158" width="14.140625" style="195" customWidth="1"/>
    <col min="6159" max="6159" width="10.28515625" style="195" customWidth="1"/>
    <col min="6160" max="6160" width="17.140625" style="195" customWidth="1"/>
    <col min="6161" max="6161" width="12" style="195" customWidth="1"/>
    <col min="6162" max="6162" width="10.7109375" style="195" customWidth="1"/>
    <col min="6163" max="6165" width="9" style="195" customWidth="1"/>
    <col min="6166" max="6393" width="9" style="195"/>
    <col min="6394" max="6394" width="5.140625" style="195" customWidth="1"/>
    <col min="6395" max="6395" width="32.42578125" style="195" customWidth="1"/>
    <col min="6396" max="6398" width="10.28515625" style="195" customWidth="1"/>
    <col min="6399" max="6400" width="12.42578125" style="195" customWidth="1"/>
    <col min="6401" max="6401" width="11.28515625" style="195" customWidth="1"/>
    <col min="6402" max="6402" width="12.42578125" style="195" customWidth="1"/>
    <col min="6403" max="6403" width="11.28515625" style="195" customWidth="1"/>
    <col min="6404" max="6404" width="12.42578125" style="195" customWidth="1"/>
    <col min="6405" max="6405" width="11.28515625" style="195" customWidth="1"/>
    <col min="6406" max="6406" width="12.42578125" style="195" customWidth="1"/>
    <col min="6407" max="6407" width="11.28515625" style="195" customWidth="1"/>
    <col min="6408" max="6408" width="12.42578125" style="195" customWidth="1"/>
    <col min="6409" max="6409" width="11.28515625" style="195" customWidth="1"/>
    <col min="6410" max="6410" width="14.140625" style="195" customWidth="1"/>
    <col min="6411" max="6411" width="10.28515625" style="195" customWidth="1"/>
    <col min="6412" max="6412" width="17.140625" style="195" customWidth="1"/>
    <col min="6413" max="6413" width="12" style="195" customWidth="1"/>
    <col min="6414" max="6414" width="14.140625" style="195" customWidth="1"/>
    <col min="6415" max="6415" width="10.28515625" style="195" customWidth="1"/>
    <col min="6416" max="6416" width="17.140625" style="195" customWidth="1"/>
    <col min="6417" max="6417" width="12" style="195" customWidth="1"/>
    <col min="6418" max="6418" width="10.7109375" style="195" customWidth="1"/>
    <col min="6419" max="6421" width="9" style="195" customWidth="1"/>
    <col min="6422" max="6649" width="9" style="195"/>
    <col min="6650" max="6650" width="5.140625" style="195" customWidth="1"/>
    <col min="6651" max="6651" width="32.42578125" style="195" customWidth="1"/>
    <col min="6652" max="6654" width="10.28515625" style="195" customWidth="1"/>
    <col min="6655" max="6656" width="12.42578125" style="195" customWidth="1"/>
    <col min="6657" max="6657" width="11.28515625" style="195" customWidth="1"/>
    <col min="6658" max="6658" width="12.42578125" style="195" customWidth="1"/>
    <col min="6659" max="6659" width="11.28515625" style="195" customWidth="1"/>
    <col min="6660" max="6660" width="12.42578125" style="195" customWidth="1"/>
    <col min="6661" max="6661" width="11.28515625" style="195" customWidth="1"/>
    <col min="6662" max="6662" width="12.42578125" style="195" customWidth="1"/>
    <col min="6663" max="6663" width="11.28515625" style="195" customWidth="1"/>
    <col min="6664" max="6664" width="12.42578125" style="195" customWidth="1"/>
    <col min="6665" max="6665" width="11.28515625" style="195" customWidth="1"/>
    <col min="6666" max="6666" width="14.140625" style="195" customWidth="1"/>
    <col min="6667" max="6667" width="10.28515625" style="195" customWidth="1"/>
    <col min="6668" max="6668" width="17.140625" style="195" customWidth="1"/>
    <col min="6669" max="6669" width="12" style="195" customWidth="1"/>
    <col min="6670" max="6670" width="14.140625" style="195" customWidth="1"/>
    <col min="6671" max="6671" width="10.28515625" style="195" customWidth="1"/>
    <col min="6672" max="6672" width="17.140625" style="195" customWidth="1"/>
    <col min="6673" max="6673" width="12" style="195" customWidth="1"/>
    <col min="6674" max="6674" width="10.7109375" style="195" customWidth="1"/>
    <col min="6675" max="6677" width="9" style="195" customWidth="1"/>
    <col min="6678" max="6905" width="9" style="195"/>
    <col min="6906" max="6906" width="5.140625" style="195" customWidth="1"/>
    <col min="6907" max="6907" width="32.42578125" style="195" customWidth="1"/>
    <col min="6908" max="6910" width="10.28515625" style="195" customWidth="1"/>
    <col min="6911" max="6912" width="12.42578125" style="195" customWidth="1"/>
    <col min="6913" max="6913" width="11.28515625" style="195" customWidth="1"/>
    <col min="6914" max="6914" width="12.42578125" style="195" customWidth="1"/>
    <col min="6915" max="6915" width="11.28515625" style="195" customWidth="1"/>
    <col min="6916" max="6916" width="12.42578125" style="195" customWidth="1"/>
    <col min="6917" max="6917" width="11.28515625" style="195" customWidth="1"/>
    <col min="6918" max="6918" width="12.42578125" style="195" customWidth="1"/>
    <col min="6919" max="6919" width="11.28515625" style="195" customWidth="1"/>
    <col min="6920" max="6920" width="12.42578125" style="195" customWidth="1"/>
    <col min="6921" max="6921" width="11.28515625" style="195" customWidth="1"/>
    <col min="6922" max="6922" width="14.140625" style="195" customWidth="1"/>
    <col min="6923" max="6923" width="10.28515625" style="195" customWidth="1"/>
    <col min="6924" max="6924" width="17.140625" style="195" customWidth="1"/>
    <col min="6925" max="6925" width="12" style="195" customWidth="1"/>
    <col min="6926" max="6926" width="14.140625" style="195" customWidth="1"/>
    <col min="6927" max="6927" width="10.28515625" style="195" customWidth="1"/>
    <col min="6928" max="6928" width="17.140625" style="195" customWidth="1"/>
    <col min="6929" max="6929" width="12" style="195" customWidth="1"/>
    <col min="6930" max="6930" width="10.7109375" style="195" customWidth="1"/>
    <col min="6931" max="6933" width="9" style="195" customWidth="1"/>
    <col min="6934" max="7161" width="9" style="195"/>
    <col min="7162" max="7162" width="5.140625" style="195" customWidth="1"/>
    <col min="7163" max="7163" width="32.42578125" style="195" customWidth="1"/>
    <col min="7164" max="7166" width="10.28515625" style="195" customWidth="1"/>
    <col min="7167" max="7168" width="12.42578125" style="195" customWidth="1"/>
    <col min="7169" max="7169" width="11.28515625" style="195" customWidth="1"/>
    <col min="7170" max="7170" width="12.42578125" style="195" customWidth="1"/>
    <col min="7171" max="7171" width="11.28515625" style="195" customWidth="1"/>
    <col min="7172" max="7172" width="12.42578125" style="195" customWidth="1"/>
    <col min="7173" max="7173" width="11.28515625" style="195" customWidth="1"/>
    <col min="7174" max="7174" width="12.42578125" style="195" customWidth="1"/>
    <col min="7175" max="7175" width="11.28515625" style="195" customWidth="1"/>
    <col min="7176" max="7176" width="12.42578125" style="195" customWidth="1"/>
    <col min="7177" max="7177" width="11.28515625" style="195" customWidth="1"/>
    <col min="7178" max="7178" width="14.140625" style="195" customWidth="1"/>
    <col min="7179" max="7179" width="10.28515625" style="195" customWidth="1"/>
    <col min="7180" max="7180" width="17.140625" style="195" customWidth="1"/>
    <col min="7181" max="7181" width="12" style="195" customWidth="1"/>
    <col min="7182" max="7182" width="14.140625" style="195" customWidth="1"/>
    <col min="7183" max="7183" width="10.28515625" style="195" customWidth="1"/>
    <col min="7184" max="7184" width="17.140625" style="195" customWidth="1"/>
    <col min="7185" max="7185" width="12" style="195" customWidth="1"/>
    <col min="7186" max="7186" width="10.7109375" style="195" customWidth="1"/>
    <col min="7187" max="7189" width="9" style="195" customWidth="1"/>
    <col min="7190" max="7417" width="9" style="195"/>
    <col min="7418" max="7418" width="5.140625" style="195" customWidth="1"/>
    <col min="7419" max="7419" width="32.42578125" style="195" customWidth="1"/>
    <col min="7420" max="7422" width="10.28515625" style="195" customWidth="1"/>
    <col min="7423" max="7424" width="12.42578125" style="195" customWidth="1"/>
    <col min="7425" max="7425" width="11.28515625" style="195" customWidth="1"/>
    <col min="7426" max="7426" width="12.42578125" style="195" customWidth="1"/>
    <col min="7427" max="7427" width="11.28515625" style="195" customWidth="1"/>
    <col min="7428" max="7428" width="12.42578125" style="195" customWidth="1"/>
    <col min="7429" max="7429" width="11.28515625" style="195" customWidth="1"/>
    <col min="7430" max="7430" width="12.42578125" style="195" customWidth="1"/>
    <col min="7431" max="7431" width="11.28515625" style="195" customWidth="1"/>
    <col min="7432" max="7432" width="12.42578125" style="195" customWidth="1"/>
    <col min="7433" max="7433" width="11.28515625" style="195" customWidth="1"/>
    <col min="7434" max="7434" width="14.140625" style="195" customWidth="1"/>
    <col min="7435" max="7435" width="10.28515625" style="195" customWidth="1"/>
    <col min="7436" max="7436" width="17.140625" style="195" customWidth="1"/>
    <col min="7437" max="7437" width="12" style="195" customWidth="1"/>
    <col min="7438" max="7438" width="14.140625" style="195" customWidth="1"/>
    <col min="7439" max="7439" width="10.28515625" style="195" customWidth="1"/>
    <col min="7440" max="7440" width="17.140625" style="195" customWidth="1"/>
    <col min="7441" max="7441" width="12" style="195" customWidth="1"/>
    <col min="7442" max="7442" width="10.7109375" style="195" customWidth="1"/>
    <col min="7443" max="7445" width="9" style="195" customWidth="1"/>
    <col min="7446" max="7673" width="9" style="195"/>
    <col min="7674" max="7674" width="5.140625" style="195" customWidth="1"/>
    <col min="7675" max="7675" width="32.42578125" style="195" customWidth="1"/>
    <col min="7676" max="7678" width="10.28515625" style="195" customWidth="1"/>
    <col min="7679" max="7680" width="12.42578125" style="195" customWidth="1"/>
    <col min="7681" max="7681" width="11.28515625" style="195" customWidth="1"/>
    <col min="7682" max="7682" width="12.42578125" style="195" customWidth="1"/>
    <col min="7683" max="7683" width="11.28515625" style="195" customWidth="1"/>
    <col min="7684" max="7684" width="12.42578125" style="195" customWidth="1"/>
    <col min="7685" max="7685" width="11.28515625" style="195" customWidth="1"/>
    <col min="7686" max="7686" width="12.42578125" style="195" customWidth="1"/>
    <col min="7687" max="7687" width="11.28515625" style="195" customWidth="1"/>
    <col min="7688" max="7688" width="12.42578125" style="195" customWidth="1"/>
    <col min="7689" max="7689" width="11.28515625" style="195" customWidth="1"/>
    <col min="7690" max="7690" width="14.140625" style="195" customWidth="1"/>
    <col min="7691" max="7691" width="10.28515625" style="195" customWidth="1"/>
    <col min="7692" max="7692" width="17.140625" style="195" customWidth="1"/>
    <col min="7693" max="7693" width="12" style="195" customWidth="1"/>
    <col min="7694" max="7694" width="14.140625" style="195" customWidth="1"/>
    <col min="7695" max="7695" width="10.28515625" style="195" customWidth="1"/>
    <col min="7696" max="7696" width="17.140625" style="195" customWidth="1"/>
    <col min="7697" max="7697" width="12" style="195" customWidth="1"/>
    <col min="7698" max="7698" width="10.7109375" style="195" customWidth="1"/>
    <col min="7699" max="7701" width="9" style="195" customWidth="1"/>
    <col min="7702" max="7929" width="9" style="195"/>
    <col min="7930" max="7930" width="5.140625" style="195" customWidth="1"/>
    <col min="7931" max="7931" width="32.42578125" style="195" customWidth="1"/>
    <col min="7932" max="7934" width="10.28515625" style="195" customWidth="1"/>
    <col min="7935" max="7936" width="12.42578125" style="195" customWidth="1"/>
    <col min="7937" max="7937" width="11.28515625" style="195" customWidth="1"/>
    <col min="7938" max="7938" width="12.42578125" style="195" customWidth="1"/>
    <col min="7939" max="7939" width="11.28515625" style="195" customWidth="1"/>
    <col min="7940" max="7940" width="12.42578125" style="195" customWidth="1"/>
    <col min="7941" max="7941" width="11.28515625" style="195" customWidth="1"/>
    <col min="7942" max="7942" width="12.42578125" style="195" customWidth="1"/>
    <col min="7943" max="7943" width="11.28515625" style="195" customWidth="1"/>
    <col min="7944" max="7944" width="12.42578125" style="195" customWidth="1"/>
    <col min="7945" max="7945" width="11.28515625" style="195" customWidth="1"/>
    <col min="7946" max="7946" width="14.140625" style="195" customWidth="1"/>
    <col min="7947" max="7947" width="10.28515625" style="195" customWidth="1"/>
    <col min="7948" max="7948" width="17.140625" style="195" customWidth="1"/>
    <col min="7949" max="7949" width="12" style="195" customWidth="1"/>
    <col min="7950" max="7950" width="14.140625" style="195" customWidth="1"/>
    <col min="7951" max="7951" width="10.28515625" style="195" customWidth="1"/>
    <col min="7952" max="7952" width="17.140625" style="195" customWidth="1"/>
    <col min="7953" max="7953" width="12" style="195" customWidth="1"/>
    <col min="7954" max="7954" width="10.7109375" style="195" customWidth="1"/>
    <col min="7955" max="7957" width="9" style="195" customWidth="1"/>
    <col min="7958" max="8185" width="9" style="195"/>
    <col min="8186" max="8186" width="5.140625" style="195" customWidth="1"/>
    <col min="8187" max="8187" width="32.42578125" style="195" customWidth="1"/>
    <col min="8188" max="8190" width="10.28515625" style="195" customWidth="1"/>
    <col min="8191" max="8192" width="12.42578125" style="195" customWidth="1"/>
    <col min="8193" max="8193" width="11.28515625" style="195" customWidth="1"/>
    <col min="8194" max="8194" width="12.42578125" style="195" customWidth="1"/>
    <col min="8195" max="8195" width="11.28515625" style="195" customWidth="1"/>
    <col min="8196" max="8196" width="12.42578125" style="195" customWidth="1"/>
    <col min="8197" max="8197" width="11.28515625" style="195" customWidth="1"/>
    <col min="8198" max="8198" width="12.42578125" style="195" customWidth="1"/>
    <col min="8199" max="8199" width="11.28515625" style="195" customWidth="1"/>
    <col min="8200" max="8200" width="12.42578125" style="195" customWidth="1"/>
    <col min="8201" max="8201" width="11.28515625" style="195" customWidth="1"/>
    <col min="8202" max="8202" width="14.140625" style="195" customWidth="1"/>
    <col min="8203" max="8203" width="10.28515625" style="195" customWidth="1"/>
    <col min="8204" max="8204" width="17.140625" style="195" customWidth="1"/>
    <col min="8205" max="8205" width="12" style="195" customWidth="1"/>
    <col min="8206" max="8206" width="14.140625" style="195" customWidth="1"/>
    <col min="8207" max="8207" width="10.28515625" style="195" customWidth="1"/>
    <col min="8208" max="8208" width="17.140625" style="195" customWidth="1"/>
    <col min="8209" max="8209" width="12" style="195" customWidth="1"/>
    <col min="8210" max="8210" width="10.7109375" style="195" customWidth="1"/>
    <col min="8211" max="8213" width="9" style="195" customWidth="1"/>
    <col min="8214" max="8441" width="9" style="195"/>
    <col min="8442" max="8442" width="5.140625" style="195" customWidth="1"/>
    <col min="8443" max="8443" width="32.42578125" style="195" customWidth="1"/>
    <col min="8444" max="8446" width="10.28515625" style="195" customWidth="1"/>
    <col min="8447" max="8448" width="12.42578125" style="195" customWidth="1"/>
    <col min="8449" max="8449" width="11.28515625" style="195" customWidth="1"/>
    <col min="8450" max="8450" width="12.42578125" style="195" customWidth="1"/>
    <col min="8451" max="8451" width="11.28515625" style="195" customWidth="1"/>
    <col min="8452" max="8452" width="12.42578125" style="195" customWidth="1"/>
    <col min="8453" max="8453" width="11.28515625" style="195" customWidth="1"/>
    <col min="8454" max="8454" width="12.42578125" style="195" customWidth="1"/>
    <col min="8455" max="8455" width="11.28515625" style="195" customWidth="1"/>
    <col min="8456" max="8456" width="12.42578125" style="195" customWidth="1"/>
    <col min="8457" max="8457" width="11.28515625" style="195" customWidth="1"/>
    <col min="8458" max="8458" width="14.140625" style="195" customWidth="1"/>
    <col min="8459" max="8459" width="10.28515625" style="195" customWidth="1"/>
    <col min="8460" max="8460" width="17.140625" style="195" customWidth="1"/>
    <col min="8461" max="8461" width="12" style="195" customWidth="1"/>
    <col min="8462" max="8462" width="14.140625" style="195" customWidth="1"/>
    <col min="8463" max="8463" width="10.28515625" style="195" customWidth="1"/>
    <col min="8464" max="8464" width="17.140625" style="195" customWidth="1"/>
    <col min="8465" max="8465" width="12" style="195" customWidth="1"/>
    <col min="8466" max="8466" width="10.7109375" style="195" customWidth="1"/>
    <col min="8467" max="8469" width="9" style="195" customWidth="1"/>
    <col min="8470" max="8697" width="9" style="195"/>
    <col min="8698" max="8698" width="5.140625" style="195" customWidth="1"/>
    <col min="8699" max="8699" width="32.42578125" style="195" customWidth="1"/>
    <col min="8700" max="8702" width="10.28515625" style="195" customWidth="1"/>
    <col min="8703" max="8704" width="12.42578125" style="195" customWidth="1"/>
    <col min="8705" max="8705" width="11.28515625" style="195" customWidth="1"/>
    <col min="8706" max="8706" width="12.42578125" style="195" customWidth="1"/>
    <col min="8707" max="8707" width="11.28515625" style="195" customWidth="1"/>
    <col min="8708" max="8708" width="12.42578125" style="195" customWidth="1"/>
    <col min="8709" max="8709" width="11.28515625" style="195" customWidth="1"/>
    <col min="8710" max="8710" width="12.42578125" style="195" customWidth="1"/>
    <col min="8711" max="8711" width="11.28515625" style="195" customWidth="1"/>
    <col min="8712" max="8712" width="12.42578125" style="195" customWidth="1"/>
    <col min="8713" max="8713" width="11.28515625" style="195" customWidth="1"/>
    <col min="8714" max="8714" width="14.140625" style="195" customWidth="1"/>
    <col min="8715" max="8715" width="10.28515625" style="195" customWidth="1"/>
    <col min="8716" max="8716" width="17.140625" style="195" customWidth="1"/>
    <col min="8717" max="8717" width="12" style="195" customWidth="1"/>
    <col min="8718" max="8718" width="14.140625" style="195" customWidth="1"/>
    <col min="8719" max="8719" width="10.28515625" style="195" customWidth="1"/>
    <col min="8720" max="8720" width="17.140625" style="195" customWidth="1"/>
    <col min="8721" max="8721" width="12" style="195" customWidth="1"/>
    <col min="8722" max="8722" width="10.7109375" style="195" customWidth="1"/>
    <col min="8723" max="8725" width="9" style="195" customWidth="1"/>
    <col min="8726" max="8953" width="9" style="195"/>
    <col min="8954" max="8954" width="5.140625" style="195" customWidth="1"/>
    <col min="8955" max="8955" width="32.42578125" style="195" customWidth="1"/>
    <col min="8956" max="8958" width="10.28515625" style="195" customWidth="1"/>
    <col min="8959" max="8960" width="12.42578125" style="195" customWidth="1"/>
    <col min="8961" max="8961" width="11.28515625" style="195" customWidth="1"/>
    <col min="8962" max="8962" width="12.42578125" style="195" customWidth="1"/>
    <col min="8963" max="8963" width="11.28515625" style="195" customWidth="1"/>
    <col min="8964" max="8964" width="12.42578125" style="195" customWidth="1"/>
    <col min="8965" max="8965" width="11.28515625" style="195" customWidth="1"/>
    <col min="8966" max="8966" width="12.42578125" style="195" customWidth="1"/>
    <col min="8967" max="8967" width="11.28515625" style="195" customWidth="1"/>
    <col min="8968" max="8968" width="12.42578125" style="195" customWidth="1"/>
    <col min="8969" max="8969" width="11.28515625" style="195" customWidth="1"/>
    <col min="8970" max="8970" width="14.140625" style="195" customWidth="1"/>
    <col min="8971" max="8971" width="10.28515625" style="195" customWidth="1"/>
    <col min="8972" max="8972" width="17.140625" style="195" customWidth="1"/>
    <col min="8973" max="8973" width="12" style="195" customWidth="1"/>
    <col min="8974" max="8974" width="14.140625" style="195" customWidth="1"/>
    <col min="8975" max="8975" width="10.28515625" style="195" customWidth="1"/>
    <col min="8976" max="8976" width="17.140625" style="195" customWidth="1"/>
    <col min="8977" max="8977" width="12" style="195" customWidth="1"/>
    <col min="8978" max="8978" width="10.7109375" style="195" customWidth="1"/>
    <col min="8979" max="8981" width="9" style="195" customWidth="1"/>
    <col min="8982" max="9209" width="9" style="195"/>
    <col min="9210" max="9210" width="5.140625" style="195" customWidth="1"/>
    <col min="9211" max="9211" width="32.42578125" style="195" customWidth="1"/>
    <col min="9212" max="9214" width="10.28515625" style="195" customWidth="1"/>
    <col min="9215" max="9216" width="12.42578125" style="195" customWidth="1"/>
    <col min="9217" max="9217" width="11.28515625" style="195" customWidth="1"/>
    <col min="9218" max="9218" width="12.42578125" style="195" customWidth="1"/>
    <col min="9219" max="9219" width="11.28515625" style="195" customWidth="1"/>
    <col min="9220" max="9220" width="12.42578125" style="195" customWidth="1"/>
    <col min="9221" max="9221" width="11.28515625" style="195" customWidth="1"/>
    <col min="9222" max="9222" width="12.42578125" style="195" customWidth="1"/>
    <col min="9223" max="9223" width="11.28515625" style="195" customWidth="1"/>
    <col min="9224" max="9224" width="12.42578125" style="195" customWidth="1"/>
    <col min="9225" max="9225" width="11.28515625" style="195" customWidth="1"/>
    <col min="9226" max="9226" width="14.140625" style="195" customWidth="1"/>
    <col min="9227" max="9227" width="10.28515625" style="195" customWidth="1"/>
    <col min="9228" max="9228" width="17.140625" style="195" customWidth="1"/>
    <col min="9229" max="9229" width="12" style="195" customWidth="1"/>
    <col min="9230" max="9230" width="14.140625" style="195" customWidth="1"/>
    <col min="9231" max="9231" width="10.28515625" style="195" customWidth="1"/>
    <col min="9232" max="9232" width="17.140625" style="195" customWidth="1"/>
    <col min="9233" max="9233" width="12" style="195" customWidth="1"/>
    <col min="9234" max="9234" width="10.7109375" style="195" customWidth="1"/>
    <col min="9235" max="9237" width="9" style="195" customWidth="1"/>
    <col min="9238" max="9465" width="9" style="195"/>
    <col min="9466" max="9466" width="5.140625" style="195" customWidth="1"/>
    <col min="9467" max="9467" width="32.42578125" style="195" customWidth="1"/>
    <col min="9468" max="9470" width="10.28515625" style="195" customWidth="1"/>
    <col min="9471" max="9472" width="12.42578125" style="195" customWidth="1"/>
    <col min="9473" max="9473" width="11.28515625" style="195" customWidth="1"/>
    <col min="9474" max="9474" width="12.42578125" style="195" customWidth="1"/>
    <col min="9475" max="9475" width="11.28515625" style="195" customWidth="1"/>
    <col min="9476" max="9476" width="12.42578125" style="195" customWidth="1"/>
    <col min="9477" max="9477" width="11.28515625" style="195" customWidth="1"/>
    <col min="9478" max="9478" width="12.42578125" style="195" customWidth="1"/>
    <col min="9479" max="9479" width="11.28515625" style="195" customWidth="1"/>
    <col min="9480" max="9480" width="12.42578125" style="195" customWidth="1"/>
    <col min="9481" max="9481" width="11.28515625" style="195" customWidth="1"/>
    <col min="9482" max="9482" width="14.140625" style="195" customWidth="1"/>
    <col min="9483" max="9483" width="10.28515625" style="195" customWidth="1"/>
    <col min="9484" max="9484" width="17.140625" style="195" customWidth="1"/>
    <col min="9485" max="9485" width="12" style="195" customWidth="1"/>
    <col min="9486" max="9486" width="14.140625" style="195" customWidth="1"/>
    <col min="9487" max="9487" width="10.28515625" style="195" customWidth="1"/>
    <col min="9488" max="9488" width="17.140625" style="195" customWidth="1"/>
    <col min="9489" max="9489" width="12" style="195" customWidth="1"/>
    <col min="9490" max="9490" width="10.7109375" style="195" customWidth="1"/>
    <col min="9491" max="9493" width="9" style="195" customWidth="1"/>
    <col min="9494" max="9721" width="9" style="195"/>
    <col min="9722" max="9722" width="5.140625" style="195" customWidth="1"/>
    <col min="9723" max="9723" width="32.42578125" style="195" customWidth="1"/>
    <col min="9724" max="9726" width="10.28515625" style="195" customWidth="1"/>
    <col min="9727" max="9728" width="12.42578125" style="195" customWidth="1"/>
    <col min="9729" max="9729" width="11.28515625" style="195" customWidth="1"/>
    <col min="9730" max="9730" width="12.42578125" style="195" customWidth="1"/>
    <col min="9731" max="9731" width="11.28515625" style="195" customWidth="1"/>
    <col min="9732" max="9732" width="12.42578125" style="195" customWidth="1"/>
    <col min="9733" max="9733" width="11.28515625" style="195" customWidth="1"/>
    <col min="9734" max="9734" width="12.42578125" style="195" customWidth="1"/>
    <col min="9735" max="9735" width="11.28515625" style="195" customWidth="1"/>
    <col min="9736" max="9736" width="12.42578125" style="195" customWidth="1"/>
    <col min="9737" max="9737" width="11.28515625" style="195" customWidth="1"/>
    <col min="9738" max="9738" width="14.140625" style="195" customWidth="1"/>
    <col min="9739" max="9739" width="10.28515625" style="195" customWidth="1"/>
    <col min="9740" max="9740" width="17.140625" style="195" customWidth="1"/>
    <col min="9741" max="9741" width="12" style="195" customWidth="1"/>
    <col min="9742" max="9742" width="14.140625" style="195" customWidth="1"/>
    <col min="9743" max="9743" width="10.28515625" style="195" customWidth="1"/>
    <col min="9744" max="9744" width="17.140625" style="195" customWidth="1"/>
    <col min="9745" max="9745" width="12" style="195" customWidth="1"/>
    <col min="9746" max="9746" width="10.7109375" style="195" customWidth="1"/>
    <col min="9747" max="9749" width="9" style="195" customWidth="1"/>
    <col min="9750" max="9977" width="9" style="195"/>
    <col min="9978" max="9978" width="5.140625" style="195" customWidth="1"/>
    <col min="9979" max="9979" width="32.42578125" style="195" customWidth="1"/>
    <col min="9980" max="9982" width="10.28515625" style="195" customWidth="1"/>
    <col min="9983" max="9984" width="12.42578125" style="195" customWidth="1"/>
    <col min="9985" max="9985" width="11.28515625" style="195" customWidth="1"/>
    <col min="9986" max="9986" width="12.42578125" style="195" customWidth="1"/>
    <col min="9987" max="9987" width="11.28515625" style="195" customWidth="1"/>
    <col min="9988" max="9988" width="12.42578125" style="195" customWidth="1"/>
    <col min="9989" max="9989" width="11.28515625" style="195" customWidth="1"/>
    <col min="9990" max="9990" width="12.42578125" style="195" customWidth="1"/>
    <col min="9991" max="9991" width="11.28515625" style="195" customWidth="1"/>
    <col min="9992" max="9992" width="12.42578125" style="195" customWidth="1"/>
    <col min="9993" max="9993" width="11.28515625" style="195" customWidth="1"/>
    <col min="9994" max="9994" width="14.140625" style="195" customWidth="1"/>
    <col min="9995" max="9995" width="10.28515625" style="195" customWidth="1"/>
    <col min="9996" max="9996" width="17.140625" style="195" customWidth="1"/>
    <col min="9997" max="9997" width="12" style="195" customWidth="1"/>
    <col min="9998" max="9998" width="14.140625" style="195" customWidth="1"/>
    <col min="9999" max="9999" width="10.28515625" style="195" customWidth="1"/>
    <col min="10000" max="10000" width="17.140625" style="195" customWidth="1"/>
    <col min="10001" max="10001" width="12" style="195" customWidth="1"/>
    <col min="10002" max="10002" width="10.7109375" style="195" customWidth="1"/>
    <col min="10003" max="10005" width="9" style="195" customWidth="1"/>
    <col min="10006" max="10233" width="9" style="195"/>
    <col min="10234" max="10234" width="5.140625" style="195" customWidth="1"/>
    <col min="10235" max="10235" width="32.42578125" style="195" customWidth="1"/>
    <col min="10236" max="10238" width="10.28515625" style="195" customWidth="1"/>
    <col min="10239" max="10240" width="12.42578125" style="195" customWidth="1"/>
    <col min="10241" max="10241" width="11.28515625" style="195" customWidth="1"/>
    <col min="10242" max="10242" width="12.42578125" style="195" customWidth="1"/>
    <col min="10243" max="10243" width="11.28515625" style="195" customWidth="1"/>
    <col min="10244" max="10244" width="12.42578125" style="195" customWidth="1"/>
    <col min="10245" max="10245" width="11.28515625" style="195" customWidth="1"/>
    <col min="10246" max="10246" width="12.42578125" style="195" customWidth="1"/>
    <col min="10247" max="10247" width="11.28515625" style="195" customWidth="1"/>
    <col min="10248" max="10248" width="12.42578125" style="195" customWidth="1"/>
    <col min="10249" max="10249" width="11.28515625" style="195" customWidth="1"/>
    <col min="10250" max="10250" width="14.140625" style="195" customWidth="1"/>
    <col min="10251" max="10251" width="10.28515625" style="195" customWidth="1"/>
    <col min="10252" max="10252" width="17.140625" style="195" customWidth="1"/>
    <col min="10253" max="10253" width="12" style="195" customWidth="1"/>
    <col min="10254" max="10254" width="14.140625" style="195" customWidth="1"/>
    <col min="10255" max="10255" width="10.28515625" style="195" customWidth="1"/>
    <col min="10256" max="10256" width="17.140625" style="195" customWidth="1"/>
    <col min="10257" max="10257" width="12" style="195" customWidth="1"/>
    <col min="10258" max="10258" width="10.7109375" style="195" customWidth="1"/>
    <col min="10259" max="10261" width="9" style="195" customWidth="1"/>
    <col min="10262" max="10489" width="9" style="195"/>
    <col min="10490" max="10490" width="5.140625" style="195" customWidth="1"/>
    <col min="10491" max="10491" width="32.42578125" style="195" customWidth="1"/>
    <col min="10492" max="10494" width="10.28515625" style="195" customWidth="1"/>
    <col min="10495" max="10496" width="12.42578125" style="195" customWidth="1"/>
    <col min="10497" max="10497" width="11.28515625" style="195" customWidth="1"/>
    <col min="10498" max="10498" width="12.42578125" style="195" customWidth="1"/>
    <col min="10499" max="10499" width="11.28515625" style="195" customWidth="1"/>
    <col min="10500" max="10500" width="12.42578125" style="195" customWidth="1"/>
    <col min="10501" max="10501" width="11.28515625" style="195" customWidth="1"/>
    <col min="10502" max="10502" width="12.42578125" style="195" customWidth="1"/>
    <col min="10503" max="10503" width="11.28515625" style="195" customWidth="1"/>
    <col min="10504" max="10504" width="12.42578125" style="195" customWidth="1"/>
    <col min="10505" max="10505" width="11.28515625" style="195" customWidth="1"/>
    <col min="10506" max="10506" width="14.140625" style="195" customWidth="1"/>
    <col min="10507" max="10507" width="10.28515625" style="195" customWidth="1"/>
    <col min="10508" max="10508" width="17.140625" style="195" customWidth="1"/>
    <col min="10509" max="10509" width="12" style="195" customWidth="1"/>
    <col min="10510" max="10510" width="14.140625" style="195" customWidth="1"/>
    <col min="10511" max="10511" width="10.28515625" style="195" customWidth="1"/>
    <col min="10512" max="10512" width="17.140625" style="195" customWidth="1"/>
    <col min="10513" max="10513" width="12" style="195" customWidth="1"/>
    <col min="10514" max="10514" width="10.7109375" style="195" customWidth="1"/>
    <col min="10515" max="10517" width="9" style="195" customWidth="1"/>
    <col min="10518" max="10745" width="9" style="195"/>
    <col min="10746" max="10746" width="5.140625" style="195" customWidth="1"/>
    <col min="10747" max="10747" width="32.42578125" style="195" customWidth="1"/>
    <col min="10748" max="10750" width="10.28515625" style="195" customWidth="1"/>
    <col min="10751" max="10752" width="12.42578125" style="195" customWidth="1"/>
    <col min="10753" max="10753" width="11.28515625" style="195" customWidth="1"/>
    <col min="10754" max="10754" width="12.42578125" style="195" customWidth="1"/>
    <col min="10755" max="10755" width="11.28515625" style="195" customWidth="1"/>
    <col min="10756" max="10756" width="12.42578125" style="195" customWidth="1"/>
    <col min="10757" max="10757" width="11.28515625" style="195" customWidth="1"/>
    <col min="10758" max="10758" width="12.42578125" style="195" customWidth="1"/>
    <col min="10759" max="10759" width="11.28515625" style="195" customWidth="1"/>
    <col min="10760" max="10760" width="12.42578125" style="195" customWidth="1"/>
    <col min="10761" max="10761" width="11.28515625" style="195" customWidth="1"/>
    <col min="10762" max="10762" width="14.140625" style="195" customWidth="1"/>
    <col min="10763" max="10763" width="10.28515625" style="195" customWidth="1"/>
    <col min="10764" max="10764" width="17.140625" style="195" customWidth="1"/>
    <col min="10765" max="10765" width="12" style="195" customWidth="1"/>
    <col min="10766" max="10766" width="14.140625" style="195" customWidth="1"/>
    <col min="10767" max="10767" width="10.28515625" style="195" customWidth="1"/>
    <col min="10768" max="10768" width="17.140625" style="195" customWidth="1"/>
    <col min="10769" max="10769" width="12" style="195" customWidth="1"/>
    <col min="10770" max="10770" width="10.7109375" style="195" customWidth="1"/>
    <col min="10771" max="10773" width="9" style="195" customWidth="1"/>
    <col min="10774" max="11001" width="9" style="195"/>
    <col min="11002" max="11002" width="5.140625" style="195" customWidth="1"/>
    <col min="11003" max="11003" width="32.42578125" style="195" customWidth="1"/>
    <col min="11004" max="11006" width="10.28515625" style="195" customWidth="1"/>
    <col min="11007" max="11008" width="12.42578125" style="195" customWidth="1"/>
    <col min="11009" max="11009" width="11.28515625" style="195" customWidth="1"/>
    <col min="11010" max="11010" width="12.42578125" style="195" customWidth="1"/>
    <col min="11011" max="11011" width="11.28515625" style="195" customWidth="1"/>
    <col min="11012" max="11012" width="12.42578125" style="195" customWidth="1"/>
    <col min="11013" max="11013" width="11.28515625" style="195" customWidth="1"/>
    <col min="11014" max="11014" width="12.42578125" style="195" customWidth="1"/>
    <col min="11015" max="11015" width="11.28515625" style="195" customWidth="1"/>
    <col min="11016" max="11016" width="12.42578125" style="195" customWidth="1"/>
    <col min="11017" max="11017" width="11.28515625" style="195" customWidth="1"/>
    <col min="11018" max="11018" width="14.140625" style="195" customWidth="1"/>
    <col min="11019" max="11019" width="10.28515625" style="195" customWidth="1"/>
    <col min="11020" max="11020" width="17.140625" style="195" customWidth="1"/>
    <col min="11021" max="11021" width="12" style="195" customWidth="1"/>
    <col min="11022" max="11022" width="14.140625" style="195" customWidth="1"/>
    <col min="11023" max="11023" width="10.28515625" style="195" customWidth="1"/>
    <col min="11024" max="11024" width="17.140625" style="195" customWidth="1"/>
    <col min="11025" max="11025" width="12" style="195" customWidth="1"/>
    <col min="11026" max="11026" width="10.7109375" style="195" customWidth="1"/>
    <col min="11027" max="11029" width="9" style="195" customWidth="1"/>
    <col min="11030" max="11257" width="9" style="195"/>
    <col min="11258" max="11258" width="5.140625" style="195" customWidth="1"/>
    <col min="11259" max="11259" width="32.42578125" style="195" customWidth="1"/>
    <col min="11260" max="11262" width="10.28515625" style="195" customWidth="1"/>
    <col min="11263" max="11264" width="12.42578125" style="195" customWidth="1"/>
    <col min="11265" max="11265" width="11.28515625" style="195" customWidth="1"/>
    <col min="11266" max="11266" width="12.42578125" style="195" customWidth="1"/>
    <col min="11267" max="11267" width="11.28515625" style="195" customWidth="1"/>
    <col min="11268" max="11268" width="12.42578125" style="195" customWidth="1"/>
    <col min="11269" max="11269" width="11.28515625" style="195" customWidth="1"/>
    <col min="11270" max="11270" width="12.42578125" style="195" customWidth="1"/>
    <col min="11271" max="11271" width="11.28515625" style="195" customWidth="1"/>
    <col min="11272" max="11272" width="12.42578125" style="195" customWidth="1"/>
    <col min="11273" max="11273" width="11.28515625" style="195" customWidth="1"/>
    <col min="11274" max="11274" width="14.140625" style="195" customWidth="1"/>
    <col min="11275" max="11275" width="10.28515625" style="195" customWidth="1"/>
    <col min="11276" max="11276" width="17.140625" style="195" customWidth="1"/>
    <col min="11277" max="11277" width="12" style="195" customWidth="1"/>
    <col min="11278" max="11278" width="14.140625" style="195" customWidth="1"/>
    <col min="11279" max="11279" width="10.28515625" style="195" customWidth="1"/>
    <col min="11280" max="11280" width="17.140625" style="195" customWidth="1"/>
    <col min="11281" max="11281" width="12" style="195" customWidth="1"/>
    <col min="11282" max="11282" width="10.7109375" style="195" customWidth="1"/>
    <col min="11283" max="11285" width="9" style="195" customWidth="1"/>
    <col min="11286" max="11513" width="9" style="195"/>
    <col min="11514" max="11514" width="5.140625" style="195" customWidth="1"/>
    <col min="11515" max="11515" width="32.42578125" style="195" customWidth="1"/>
    <col min="11516" max="11518" width="10.28515625" style="195" customWidth="1"/>
    <col min="11519" max="11520" width="12.42578125" style="195" customWidth="1"/>
    <col min="11521" max="11521" width="11.28515625" style="195" customWidth="1"/>
    <col min="11522" max="11522" width="12.42578125" style="195" customWidth="1"/>
    <col min="11523" max="11523" width="11.28515625" style="195" customWidth="1"/>
    <col min="11524" max="11524" width="12.42578125" style="195" customWidth="1"/>
    <col min="11525" max="11525" width="11.28515625" style="195" customWidth="1"/>
    <col min="11526" max="11526" width="12.42578125" style="195" customWidth="1"/>
    <col min="11527" max="11527" width="11.28515625" style="195" customWidth="1"/>
    <col min="11528" max="11528" width="12.42578125" style="195" customWidth="1"/>
    <col min="11529" max="11529" width="11.28515625" style="195" customWidth="1"/>
    <col min="11530" max="11530" width="14.140625" style="195" customWidth="1"/>
    <col min="11531" max="11531" width="10.28515625" style="195" customWidth="1"/>
    <col min="11532" max="11532" width="17.140625" style="195" customWidth="1"/>
    <col min="11533" max="11533" width="12" style="195" customWidth="1"/>
    <col min="11534" max="11534" width="14.140625" style="195" customWidth="1"/>
    <col min="11535" max="11535" width="10.28515625" style="195" customWidth="1"/>
    <col min="11536" max="11536" width="17.140625" style="195" customWidth="1"/>
    <col min="11537" max="11537" width="12" style="195" customWidth="1"/>
    <col min="11538" max="11538" width="10.7109375" style="195" customWidth="1"/>
    <col min="11539" max="11541" width="9" style="195" customWidth="1"/>
    <col min="11542" max="11769" width="9" style="195"/>
    <col min="11770" max="11770" width="5.140625" style="195" customWidth="1"/>
    <col min="11771" max="11771" width="32.42578125" style="195" customWidth="1"/>
    <col min="11772" max="11774" width="10.28515625" style="195" customWidth="1"/>
    <col min="11775" max="11776" width="12.42578125" style="195" customWidth="1"/>
    <col min="11777" max="11777" width="11.28515625" style="195" customWidth="1"/>
    <col min="11778" max="11778" width="12.42578125" style="195" customWidth="1"/>
    <col min="11779" max="11779" width="11.28515625" style="195" customWidth="1"/>
    <col min="11780" max="11780" width="12.42578125" style="195" customWidth="1"/>
    <col min="11781" max="11781" width="11.28515625" style="195" customWidth="1"/>
    <col min="11782" max="11782" width="12.42578125" style="195" customWidth="1"/>
    <col min="11783" max="11783" width="11.28515625" style="195" customWidth="1"/>
    <col min="11784" max="11784" width="12.42578125" style="195" customWidth="1"/>
    <col min="11785" max="11785" width="11.28515625" style="195" customWidth="1"/>
    <col min="11786" max="11786" width="14.140625" style="195" customWidth="1"/>
    <col min="11787" max="11787" width="10.28515625" style="195" customWidth="1"/>
    <col min="11788" max="11788" width="17.140625" style="195" customWidth="1"/>
    <col min="11789" max="11789" width="12" style="195" customWidth="1"/>
    <col min="11790" max="11790" width="14.140625" style="195" customWidth="1"/>
    <col min="11791" max="11791" width="10.28515625" style="195" customWidth="1"/>
    <col min="11792" max="11792" width="17.140625" style="195" customWidth="1"/>
    <col min="11793" max="11793" width="12" style="195" customWidth="1"/>
    <col min="11794" max="11794" width="10.7109375" style="195" customWidth="1"/>
    <col min="11795" max="11797" width="9" style="195" customWidth="1"/>
    <col min="11798" max="12025" width="9" style="195"/>
    <col min="12026" max="12026" width="5.140625" style="195" customWidth="1"/>
    <col min="12027" max="12027" width="32.42578125" style="195" customWidth="1"/>
    <col min="12028" max="12030" width="10.28515625" style="195" customWidth="1"/>
    <col min="12031" max="12032" width="12.42578125" style="195" customWidth="1"/>
    <col min="12033" max="12033" width="11.28515625" style="195" customWidth="1"/>
    <col min="12034" max="12034" width="12.42578125" style="195" customWidth="1"/>
    <col min="12035" max="12035" width="11.28515625" style="195" customWidth="1"/>
    <col min="12036" max="12036" width="12.42578125" style="195" customWidth="1"/>
    <col min="12037" max="12037" width="11.28515625" style="195" customWidth="1"/>
    <col min="12038" max="12038" width="12.42578125" style="195" customWidth="1"/>
    <col min="12039" max="12039" width="11.28515625" style="195" customWidth="1"/>
    <col min="12040" max="12040" width="12.42578125" style="195" customWidth="1"/>
    <col min="12041" max="12041" width="11.28515625" style="195" customWidth="1"/>
    <col min="12042" max="12042" width="14.140625" style="195" customWidth="1"/>
    <col min="12043" max="12043" width="10.28515625" style="195" customWidth="1"/>
    <col min="12044" max="12044" width="17.140625" style="195" customWidth="1"/>
    <col min="12045" max="12045" width="12" style="195" customWidth="1"/>
    <col min="12046" max="12046" width="14.140625" style="195" customWidth="1"/>
    <col min="12047" max="12047" width="10.28515625" style="195" customWidth="1"/>
    <col min="12048" max="12048" width="17.140625" style="195" customWidth="1"/>
    <col min="12049" max="12049" width="12" style="195" customWidth="1"/>
    <col min="12050" max="12050" width="10.7109375" style="195" customWidth="1"/>
    <col min="12051" max="12053" width="9" style="195" customWidth="1"/>
    <col min="12054" max="12281" width="9" style="195"/>
    <col min="12282" max="12282" width="5.140625" style="195" customWidth="1"/>
    <col min="12283" max="12283" width="32.42578125" style="195" customWidth="1"/>
    <col min="12284" max="12286" width="10.28515625" style="195" customWidth="1"/>
    <col min="12287" max="12288" width="12.42578125" style="195" customWidth="1"/>
    <col min="12289" max="12289" width="11.28515625" style="195" customWidth="1"/>
    <col min="12290" max="12290" width="12.42578125" style="195" customWidth="1"/>
    <col min="12291" max="12291" width="11.28515625" style="195" customWidth="1"/>
    <col min="12292" max="12292" width="12.42578125" style="195" customWidth="1"/>
    <col min="12293" max="12293" width="11.28515625" style="195" customWidth="1"/>
    <col min="12294" max="12294" width="12.42578125" style="195" customWidth="1"/>
    <col min="12295" max="12295" width="11.28515625" style="195" customWidth="1"/>
    <col min="12296" max="12296" width="12.42578125" style="195" customWidth="1"/>
    <col min="12297" max="12297" width="11.28515625" style="195" customWidth="1"/>
    <col min="12298" max="12298" width="14.140625" style="195" customWidth="1"/>
    <col min="12299" max="12299" width="10.28515625" style="195" customWidth="1"/>
    <col min="12300" max="12300" width="17.140625" style="195" customWidth="1"/>
    <col min="12301" max="12301" width="12" style="195" customWidth="1"/>
    <col min="12302" max="12302" width="14.140625" style="195" customWidth="1"/>
    <col min="12303" max="12303" width="10.28515625" style="195" customWidth="1"/>
    <col min="12304" max="12304" width="17.140625" style="195" customWidth="1"/>
    <col min="12305" max="12305" width="12" style="195" customWidth="1"/>
    <col min="12306" max="12306" width="10.7109375" style="195" customWidth="1"/>
    <col min="12307" max="12309" width="9" style="195" customWidth="1"/>
    <col min="12310" max="12537" width="9" style="195"/>
    <col min="12538" max="12538" width="5.140625" style="195" customWidth="1"/>
    <col min="12539" max="12539" width="32.42578125" style="195" customWidth="1"/>
    <col min="12540" max="12542" width="10.28515625" style="195" customWidth="1"/>
    <col min="12543" max="12544" width="12.42578125" style="195" customWidth="1"/>
    <col min="12545" max="12545" width="11.28515625" style="195" customWidth="1"/>
    <col min="12546" max="12546" width="12.42578125" style="195" customWidth="1"/>
    <col min="12547" max="12547" width="11.28515625" style="195" customWidth="1"/>
    <col min="12548" max="12548" width="12.42578125" style="195" customWidth="1"/>
    <col min="12549" max="12549" width="11.28515625" style="195" customWidth="1"/>
    <col min="12550" max="12550" width="12.42578125" style="195" customWidth="1"/>
    <col min="12551" max="12551" width="11.28515625" style="195" customWidth="1"/>
    <col min="12552" max="12552" width="12.42578125" style="195" customWidth="1"/>
    <col min="12553" max="12553" width="11.28515625" style="195" customWidth="1"/>
    <col min="12554" max="12554" width="14.140625" style="195" customWidth="1"/>
    <col min="12555" max="12555" width="10.28515625" style="195" customWidth="1"/>
    <col min="12556" max="12556" width="17.140625" style="195" customWidth="1"/>
    <col min="12557" max="12557" width="12" style="195" customWidth="1"/>
    <col min="12558" max="12558" width="14.140625" style="195" customWidth="1"/>
    <col min="12559" max="12559" width="10.28515625" style="195" customWidth="1"/>
    <col min="12560" max="12560" width="17.140625" style="195" customWidth="1"/>
    <col min="12561" max="12561" width="12" style="195" customWidth="1"/>
    <col min="12562" max="12562" width="10.7109375" style="195" customWidth="1"/>
    <col min="12563" max="12565" width="9" style="195" customWidth="1"/>
    <col min="12566" max="12793" width="9" style="195"/>
    <col min="12794" max="12794" width="5.140625" style="195" customWidth="1"/>
    <col min="12795" max="12795" width="32.42578125" style="195" customWidth="1"/>
    <col min="12796" max="12798" width="10.28515625" style="195" customWidth="1"/>
    <col min="12799" max="12800" width="12.42578125" style="195" customWidth="1"/>
    <col min="12801" max="12801" width="11.28515625" style="195" customWidth="1"/>
    <col min="12802" max="12802" width="12.42578125" style="195" customWidth="1"/>
    <col min="12803" max="12803" width="11.28515625" style="195" customWidth="1"/>
    <col min="12804" max="12804" width="12.42578125" style="195" customWidth="1"/>
    <col min="12805" max="12805" width="11.28515625" style="195" customWidth="1"/>
    <col min="12806" max="12806" width="12.42578125" style="195" customWidth="1"/>
    <col min="12807" max="12807" width="11.28515625" style="195" customWidth="1"/>
    <col min="12808" max="12808" width="12.42578125" style="195" customWidth="1"/>
    <col min="12809" max="12809" width="11.28515625" style="195" customWidth="1"/>
    <col min="12810" max="12810" width="14.140625" style="195" customWidth="1"/>
    <col min="12811" max="12811" width="10.28515625" style="195" customWidth="1"/>
    <col min="12812" max="12812" width="17.140625" style="195" customWidth="1"/>
    <col min="12813" max="12813" width="12" style="195" customWidth="1"/>
    <col min="12814" max="12814" width="14.140625" style="195" customWidth="1"/>
    <col min="12815" max="12815" width="10.28515625" style="195" customWidth="1"/>
    <col min="12816" max="12816" width="17.140625" style="195" customWidth="1"/>
    <col min="12817" max="12817" width="12" style="195" customWidth="1"/>
    <col min="12818" max="12818" width="10.7109375" style="195" customWidth="1"/>
    <col min="12819" max="12821" width="9" style="195" customWidth="1"/>
    <col min="12822" max="13049" width="9" style="195"/>
    <col min="13050" max="13050" width="5.140625" style="195" customWidth="1"/>
    <col min="13051" max="13051" width="32.42578125" style="195" customWidth="1"/>
    <col min="13052" max="13054" width="10.28515625" style="195" customWidth="1"/>
    <col min="13055" max="13056" width="12.42578125" style="195" customWidth="1"/>
    <col min="13057" max="13057" width="11.28515625" style="195" customWidth="1"/>
    <col min="13058" max="13058" width="12.42578125" style="195" customWidth="1"/>
    <col min="13059" max="13059" width="11.28515625" style="195" customWidth="1"/>
    <col min="13060" max="13060" width="12.42578125" style="195" customWidth="1"/>
    <col min="13061" max="13061" width="11.28515625" style="195" customWidth="1"/>
    <col min="13062" max="13062" width="12.42578125" style="195" customWidth="1"/>
    <col min="13063" max="13063" width="11.28515625" style="195" customWidth="1"/>
    <col min="13064" max="13064" width="12.42578125" style="195" customWidth="1"/>
    <col min="13065" max="13065" width="11.28515625" style="195" customWidth="1"/>
    <col min="13066" max="13066" width="14.140625" style="195" customWidth="1"/>
    <col min="13067" max="13067" width="10.28515625" style="195" customWidth="1"/>
    <col min="13068" max="13068" width="17.140625" style="195" customWidth="1"/>
    <col min="13069" max="13069" width="12" style="195" customWidth="1"/>
    <col min="13070" max="13070" width="14.140625" style="195" customWidth="1"/>
    <col min="13071" max="13071" width="10.28515625" style="195" customWidth="1"/>
    <col min="13072" max="13072" width="17.140625" style="195" customWidth="1"/>
    <col min="13073" max="13073" width="12" style="195" customWidth="1"/>
    <col min="13074" max="13074" width="10.7109375" style="195" customWidth="1"/>
    <col min="13075" max="13077" width="9" style="195" customWidth="1"/>
    <col min="13078" max="13305" width="9" style="195"/>
    <col min="13306" max="13306" width="5.140625" style="195" customWidth="1"/>
    <col min="13307" max="13307" width="32.42578125" style="195" customWidth="1"/>
    <col min="13308" max="13310" width="10.28515625" style="195" customWidth="1"/>
    <col min="13311" max="13312" width="12.42578125" style="195" customWidth="1"/>
    <col min="13313" max="13313" width="11.28515625" style="195" customWidth="1"/>
    <col min="13314" max="13314" width="12.42578125" style="195" customWidth="1"/>
    <col min="13315" max="13315" width="11.28515625" style="195" customWidth="1"/>
    <col min="13316" max="13316" width="12.42578125" style="195" customWidth="1"/>
    <col min="13317" max="13317" width="11.28515625" style="195" customWidth="1"/>
    <col min="13318" max="13318" width="12.42578125" style="195" customWidth="1"/>
    <col min="13319" max="13319" width="11.28515625" style="195" customWidth="1"/>
    <col min="13320" max="13320" width="12.42578125" style="195" customWidth="1"/>
    <col min="13321" max="13321" width="11.28515625" style="195" customWidth="1"/>
    <col min="13322" max="13322" width="14.140625" style="195" customWidth="1"/>
    <col min="13323" max="13323" width="10.28515625" style="195" customWidth="1"/>
    <col min="13324" max="13324" width="17.140625" style="195" customWidth="1"/>
    <col min="13325" max="13325" width="12" style="195" customWidth="1"/>
    <col min="13326" max="13326" width="14.140625" style="195" customWidth="1"/>
    <col min="13327" max="13327" width="10.28515625" style="195" customWidth="1"/>
    <col min="13328" max="13328" width="17.140625" style="195" customWidth="1"/>
    <col min="13329" max="13329" width="12" style="195" customWidth="1"/>
    <col min="13330" max="13330" width="10.7109375" style="195" customWidth="1"/>
    <col min="13331" max="13333" width="9" style="195" customWidth="1"/>
    <col min="13334" max="13561" width="9" style="195"/>
    <col min="13562" max="13562" width="5.140625" style="195" customWidth="1"/>
    <col min="13563" max="13563" width="32.42578125" style="195" customWidth="1"/>
    <col min="13564" max="13566" width="10.28515625" style="195" customWidth="1"/>
    <col min="13567" max="13568" width="12.42578125" style="195" customWidth="1"/>
    <col min="13569" max="13569" width="11.28515625" style="195" customWidth="1"/>
    <col min="13570" max="13570" width="12.42578125" style="195" customWidth="1"/>
    <col min="13571" max="13571" width="11.28515625" style="195" customWidth="1"/>
    <col min="13572" max="13572" width="12.42578125" style="195" customWidth="1"/>
    <col min="13573" max="13573" width="11.28515625" style="195" customWidth="1"/>
    <col min="13574" max="13574" width="12.42578125" style="195" customWidth="1"/>
    <col min="13575" max="13575" width="11.28515625" style="195" customWidth="1"/>
    <col min="13576" max="13576" width="12.42578125" style="195" customWidth="1"/>
    <col min="13577" max="13577" width="11.28515625" style="195" customWidth="1"/>
    <col min="13578" max="13578" width="14.140625" style="195" customWidth="1"/>
    <col min="13579" max="13579" width="10.28515625" style="195" customWidth="1"/>
    <col min="13580" max="13580" width="17.140625" style="195" customWidth="1"/>
    <col min="13581" max="13581" width="12" style="195" customWidth="1"/>
    <col min="13582" max="13582" width="14.140625" style="195" customWidth="1"/>
    <col min="13583" max="13583" width="10.28515625" style="195" customWidth="1"/>
    <col min="13584" max="13584" width="17.140625" style="195" customWidth="1"/>
    <col min="13585" max="13585" width="12" style="195" customWidth="1"/>
    <col min="13586" max="13586" width="10.7109375" style="195" customWidth="1"/>
    <col min="13587" max="13589" width="9" style="195" customWidth="1"/>
    <col min="13590" max="13817" width="9" style="195"/>
    <col min="13818" max="13818" width="5.140625" style="195" customWidth="1"/>
    <col min="13819" max="13819" width="32.42578125" style="195" customWidth="1"/>
    <col min="13820" max="13822" width="10.28515625" style="195" customWidth="1"/>
    <col min="13823" max="13824" width="12.42578125" style="195" customWidth="1"/>
    <col min="13825" max="13825" width="11.28515625" style="195" customWidth="1"/>
    <col min="13826" max="13826" width="12.42578125" style="195" customWidth="1"/>
    <col min="13827" max="13827" width="11.28515625" style="195" customWidth="1"/>
    <col min="13828" max="13828" width="12.42578125" style="195" customWidth="1"/>
    <col min="13829" max="13829" width="11.28515625" style="195" customWidth="1"/>
    <col min="13830" max="13830" width="12.42578125" style="195" customWidth="1"/>
    <col min="13831" max="13831" width="11.28515625" style="195" customWidth="1"/>
    <col min="13832" max="13832" width="12.42578125" style="195" customWidth="1"/>
    <col min="13833" max="13833" width="11.28515625" style="195" customWidth="1"/>
    <col min="13834" max="13834" width="14.140625" style="195" customWidth="1"/>
    <col min="13835" max="13835" width="10.28515625" style="195" customWidth="1"/>
    <col min="13836" max="13836" width="17.140625" style="195" customWidth="1"/>
    <col min="13837" max="13837" width="12" style="195" customWidth="1"/>
    <col min="13838" max="13838" width="14.140625" style="195" customWidth="1"/>
    <col min="13839" max="13839" width="10.28515625" style="195" customWidth="1"/>
    <col min="13840" max="13840" width="17.140625" style="195" customWidth="1"/>
    <col min="13841" max="13841" width="12" style="195" customWidth="1"/>
    <col min="13842" max="13842" width="10.7109375" style="195" customWidth="1"/>
    <col min="13843" max="13845" width="9" style="195" customWidth="1"/>
    <col min="13846" max="14073" width="9" style="195"/>
    <col min="14074" max="14074" width="5.140625" style="195" customWidth="1"/>
    <col min="14075" max="14075" width="32.42578125" style="195" customWidth="1"/>
    <col min="14076" max="14078" width="10.28515625" style="195" customWidth="1"/>
    <col min="14079" max="14080" width="12.42578125" style="195" customWidth="1"/>
    <col min="14081" max="14081" width="11.28515625" style="195" customWidth="1"/>
    <col min="14082" max="14082" width="12.42578125" style="195" customWidth="1"/>
    <col min="14083" max="14083" width="11.28515625" style="195" customWidth="1"/>
    <col min="14084" max="14084" width="12.42578125" style="195" customWidth="1"/>
    <col min="14085" max="14085" width="11.28515625" style="195" customWidth="1"/>
    <col min="14086" max="14086" width="12.42578125" style="195" customWidth="1"/>
    <col min="14087" max="14087" width="11.28515625" style="195" customWidth="1"/>
    <col min="14088" max="14088" width="12.42578125" style="195" customWidth="1"/>
    <col min="14089" max="14089" width="11.28515625" style="195" customWidth="1"/>
    <col min="14090" max="14090" width="14.140625" style="195" customWidth="1"/>
    <col min="14091" max="14091" width="10.28515625" style="195" customWidth="1"/>
    <col min="14092" max="14092" width="17.140625" style="195" customWidth="1"/>
    <col min="14093" max="14093" width="12" style="195" customWidth="1"/>
    <col min="14094" max="14094" width="14.140625" style="195" customWidth="1"/>
    <col min="14095" max="14095" width="10.28515625" style="195" customWidth="1"/>
    <col min="14096" max="14096" width="17.140625" style="195" customWidth="1"/>
    <col min="14097" max="14097" width="12" style="195" customWidth="1"/>
    <col min="14098" max="14098" width="10.7109375" style="195" customWidth="1"/>
    <col min="14099" max="14101" width="9" style="195" customWidth="1"/>
    <col min="14102" max="14329" width="9" style="195"/>
    <col min="14330" max="14330" width="5.140625" style="195" customWidth="1"/>
    <col min="14331" max="14331" width="32.42578125" style="195" customWidth="1"/>
    <col min="14332" max="14334" width="10.28515625" style="195" customWidth="1"/>
    <col min="14335" max="14336" width="12.42578125" style="195" customWidth="1"/>
    <col min="14337" max="14337" width="11.28515625" style="195" customWidth="1"/>
    <col min="14338" max="14338" width="12.42578125" style="195" customWidth="1"/>
    <col min="14339" max="14339" width="11.28515625" style="195" customWidth="1"/>
    <col min="14340" max="14340" width="12.42578125" style="195" customWidth="1"/>
    <col min="14341" max="14341" width="11.28515625" style="195" customWidth="1"/>
    <col min="14342" max="14342" width="12.42578125" style="195" customWidth="1"/>
    <col min="14343" max="14343" width="11.28515625" style="195" customWidth="1"/>
    <col min="14344" max="14344" width="12.42578125" style="195" customWidth="1"/>
    <col min="14345" max="14345" width="11.28515625" style="195" customWidth="1"/>
    <col min="14346" max="14346" width="14.140625" style="195" customWidth="1"/>
    <col min="14347" max="14347" width="10.28515625" style="195" customWidth="1"/>
    <col min="14348" max="14348" width="17.140625" style="195" customWidth="1"/>
    <col min="14349" max="14349" width="12" style="195" customWidth="1"/>
    <col min="14350" max="14350" width="14.140625" style="195" customWidth="1"/>
    <col min="14351" max="14351" width="10.28515625" style="195" customWidth="1"/>
    <col min="14352" max="14352" width="17.140625" style="195" customWidth="1"/>
    <col min="14353" max="14353" width="12" style="195" customWidth="1"/>
    <col min="14354" max="14354" width="10.7109375" style="195" customWidth="1"/>
    <col min="14355" max="14357" width="9" style="195" customWidth="1"/>
    <col min="14358" max="14585" width="9" style="195"/>
    <col min="14586" max="14586" width="5.140625" style="195" customWidth="1"/>
    <col min="14587" max="14587" width="32.42578125" style="195" customWidth="1"/>
    <col min="14588" max="14590" width="10.28515625" style="195" customWidth="1"/>
    <col min="14591" max="14592" width="12.42578125" style="195" customWidth="1"/>
    <col min="14593" max="14593" width="11.28515625" style="195" customWidth="1"/>
    <col min="14594" max="14594" width="12.42578125" style="195" customWidth="1"/>
    <col min="14595" max="14595" width="11.28515625" style="195" customWidth="1"/>
    <col min="14596" max="14596" width="12.42578125" style="195" customWidth="1"/>
    <col min="14597" max="14597" width="11.28515625" style="195" customWidth="1"/>
    <col min="14598" max="14598" width="12.42578125" style="195" customWidth="1"/>
    <col min="14599" max="14599" width="11.28515625" style="195" customWidth="1"/>
    <col min="14600" max="14600" width="12.42578125" style="195" customWidth="1"/>
    <col min="14601" max="14601" width="11.28515625" style="195" customWidth="1"/>
    <col min="14602" max="14602" width="14.140625" style="195" customWidth="1"/>
    <col min="14603" max="14603" width="10.28515625" style="195" customWidth="1"/>
    <col min="14604" max="14604" width="17.140625" style="195" customWidth="1"/>
    <col min="14605" max="14605" width="12" style="195" customWidth="1"/>
    <col min="14606" max="14606" width="14.140625" style="195" customWidth="1"/>
    <col min="14607" max="14607" width="10.28515625" style="195" customWidth="1"/>
    <col min="14608" max="14608" width="17.140625" style="195" customWidth="1"/>
    <col min="14609" max="14609" width="12" style="195" customWidth="1"/>
    <col min="14610" max="14610" width="10.7109375" style="195" customWidth="1"/>
    <col min="14611" max="14613" width="9" style="195" customWidth="1"/>
    <col min="14614" max="14841" width="9" style="195"/>
    <col min="14842" max="14842" width="5.140625" style="195" customWidth="1"/>
    <col min="14843" max="14843" width="32.42578125" style="195" customWidth="1"/>
    <col min="14844" max="14846" width="10.28515625" style="195" customWidth="1"/>
    <col min="14847" max="14848" width="12.42578125" style="195" customWidth="1"/>
    <col min="14849" max="14849" width="11.28515625" style="195" customWidth="1"/>
    <col min="14850" max="14850" width="12.42578125" style="195" customWidth="1"/>
    <col min="14851" max="14851" width="11.28515625" style="195" customWidth="1"/>
    <col min="14852" max="14852" width="12.42578125" style="195" customWidth="1"/>
    <col min="14853" max="14853" width="11.28515625" style="195" customWidth="1"/>
    <col min="14854" max="14854" width="12.42578125" style="195" customWidth="1"/>
    <col min="14855" max="14855" width="11.28515625" style="195" customWidth="1"/>
    <col min="14856" max="14856" width="12.42578125" style="195" customWidth="1"/>
    <col min="14857" max="14857" width="11.28515625" style="195" customWidth="1"/>
    <col min="14858" max="14858" width="14.140625" style="195" customWidth="1"/>
    <col min="14859" max="14859" width="10.28515625" style="195" customWidth="1"/>
    <col min="14860" max="14860" width="17.140625" style="195" customWidth="1"/>
    <col min="14861" max="14861" width="12" style="195" customWidth="1"/>
    <col min="14862" max="14862" width="14.140625" style="195" customWidth="1"/>
    <col min="14863" max="14863" width="10.28515625" style="195" customWidth="1"/>
    <col min="14864" max="14864" width="17.140625" style="195" customWidth="1"/>
    <col min="14865" max="14865" width="12" style="195" customWidth="1"/>
    <col min="14866" max="14866" width="10.7109375" style="195" customWidth="1"/>
    <col min="14867" max="14869" width="9" style="195" customWidth="1"/>
    <col min="14870" max="15097" width="9" style="195"/>
    <col min="15098" max="15098" width="5.140625" style="195" customWidth="1"/>
    <col min="15099" max="15099" width="32.42578125" style="195" customWidth="1"/>
    <col min="15100" max="15102" width="10.28515625" style="195" customWidth="1"/>
    <col min="15103" max="15104" width="12.42578125" style="195" customWidth="1"/>
    <col min="15105" max="15105" width="11.28515625" style="195" customWidth="1"/>
    <col min="15106" max="15106" width="12.42578125" style="195" customWidth="1"/>
    <col min="15107" max="15107" width="11.28515625" style="195" customWidth="1"/>
    <col min="15108" max="15108" width="12.42578125" style="195" customWidth="1"/>
    <col min="15109" max="15109" width="11.28515625" style="195" customWidth="1"/>
    <col min="15110" max="15110" width="12.42578125" style="195" customWidth="1"/>
    <col min="15111" max="15111" width="11.28515625" style="195" customWidth="1"/>
    <col min="15112" max="15112" width="12.42578125" style="195" customWidth="1"/>
    <col min="15113" max="15113" width="11.28515625" style="195" customWidth="1"/>
    <col min="15114" max="15114" width="14.140625" style="195" customWidth="1"/>
    <col min="15115" max="15115" width="10.28515625" style="195" customWidth="1"/>
    <col min="15116" max="15116" width="17.140625" style="195" customWidth="1"/>
    <col min="15117" max="15117" width="12" style="195" customWidth="1"/>
    <col min="15118" max="15118" width="14.140625" style="195" customWidth="1"/>
    <col min="15119" max="15119" width="10.28515625" style="195" customWidth="1"/>
    <col min="15120" max="15120" width="17.140625" style="195" customWidth="1"/>
    <col min="15121" max="15121" width="12" style="195" customWidth="1"/>
    <col min="15122" max="15122" width="10.7109375" style="195" customWidth="1"/>
    <col min="15123" max="15125" width="9" style="195" customWidth="1"/>
    <col min="15126" max="15353" width="9" style="195"/>
    <col min="15354" max="15354" width="5.140625" style="195" customWidth="1"/>
    <col min="15355" max="15355" width="32.42578125" style="195" customWidth="1"/>
    <col min="15356" max="15358" width="10.28515625" style="195" customWidth="1"/>
    <col min="15359" max="15360" width="12.42578125" style="195" customWidth="1"/>
    <col min="15361" max="15361" width="11.28515625" style="195" customWidth="1"/>
    <col min="15362" max="15362" width="12.42578125" style="195" customWidth="1"/>
    <col min="15363" max="15363" width="11.28515625" style="195" customWidth="1"/>
    <col min="15364" max="15364" width="12.42578125" style="195" customWidth="1"/>
    <col min="15365" max="15365" width="11.28515625" style="195" customWidth="1"/>
    <col min="15366" max="15366" width="12.42578125" style="195" customWidth="1"/>
    <col min="15367" max="15367" width="11.28515625" style="195" customWidth="1"/>
    <col min="15368" max="15368" width="12.42578125" style="195" customWidth="1"/>
    <col min="15369" max="15369" width="11.28515625" style="195" customWidth="1"/>
    <col min="15370" max="15370" width="14.140625" style="195" customWidth="1"/>
    <col min="15371" max="15371" width="10.28515625" style="195" customWidth="1"/>
    <col min="15372" max="15372" width="17.140625" style="195" customWidth="1"/>
    <col min="15373" max="15373" width="12" style="195" customWidth="1"/>
    <col min="15374" max="15374" width="14.140625" style="195" customWidth="1"/>
    <col min="15375" max="15375" width="10.28515625" style="195" customWidth="1"/>
    <col min="15376" max="15376" width="17.140625" style="195" customWidth="1"/>
    <col min="15377" max="15377" width="12" style="195" customWidth="1"/>
    <col min="15378" max="15378" width="10.7109375" style="195" customWidth="1"/>
    <col min="15379" max="15381" width="9" style="195" customWidth="1"/>
    <col min="15382" max="15609" width="9" style="195"/>
    <col min="15610" max="15610" width="5.140625" style="195" customWidth="1"/>
    <col min="15611" max="15611" width="32.42578125" style="195" customWidth="1"/>
    <col min="15612" max="15614" width="10.28515625" style="195" customWidth="1"/>
    <col min="15615" max="15616" width="12.42578125" style="195" customWidth="1"/>
    <col min="15617" max="15617" width="11.28515625" style="195" customWidth="1"/>
    <col min="15618" max="15618" width="12.42578125" style="195" customWidth="1"/>
    <col min="15619" max="15619" width="11.28515625" style="195" customWidth="1"/>
    <col min="15620" max="15620" width="12.42578125" style="195" customWidth="1"/>
    <col min="15621" max="15621" width="11.28515625" style="195" customWidth="1"/>
    <col min="15622" max="15622" width="12.42578125" style="195" customWidth="1"/>
    <col min="15623" max="15623" width="11.28515625" style="195" customWidth="1"/>
    <col min="15624" max="15624" width="12.42578125" style="195" customWidth="1"/>
    <col min="15625" max="15625" width="11.28515625" style="195" customWidth="1"/>
    <col min="15626" max="15626" width="14.140625" style="195" customWidth="1"/>
    <col min="15627" max="15627" width="10.28515625" style="195" customWidth="1"/>
    <col min="15628" max="15628" width="17.140625" style="195" customWidth="1"/>
    <col min="15629" max="15629" width="12" style="195" customWidth="1"/>
    <col min="15630" max="15630" width="14.140625" style="195" customWidth="1"/>
    <col min="15631" max="15631" width="10.28515625" style="195" customWidth="1"/>
    <col min="15632" max="15632" width="17.140625" style="195" customWidth="1"/>
    <col min="15633" max="15633" width="12" style="195" customWidth="1"/>
    <col min="15634" max="15634" width="10.7109375" style="195" customWidth="1"/>
    <col min="15635" max="15637" width="9" style="195" customWidth="1"/>
    <col min="15638" max="15865" width="9" style="195"/>
    <col min="15866" max="15866" width="5.140625" style="195" customWidth="1"/>
    <col min="15867" max="15867" width="32.42578125" style="195" customWidth="1"/>
    <col min="15868" max="15870" width="10.28515625" style="195" customWidth="1"/>
    <col min="15871" max="15872" width="12.42578125" style="195" customWidth="1"/>
    <col min="15873" max="15873" width="11.28515625" style="195" customWidth="1"/>
    <col min="15874" max="15874" width="12.42578125" style="195" customWidth="1"/>
    <col min="15875" max="15875" width="11.28515625" style="195" customWidth="1"/>
    <col min="15876" max="15876" width="12.42578125" style="195" customWidth="1"/>
    <col min="15877" max="15877" width="11.28515625" style="195" customWidth="1"/>
    <col min="15878" max="15878" width="12.42578125" style="195" customWidth="1"/>
    <col min="15879" max="15879" width="11.28515625" style="195" customWidth="1"/>
    <col min="15880" max="15880" width="12.42578125" style="195" customWidth="1"/>
    <col min="15881" max="15881" width="11.28515625" style="195" customWidth="1"/>
    <col min="15882" max="15882" width="14.140625" style="195" customWidth="1"/>
    <col min="15883" max="15883" width="10.28515625" style="195" customWidth="1"/>
    <col min="15884" max="15884" width="17.140625" style="195" customWidth="1"/>
    <col min="15885" max="15885" width="12" style="195" customWidth="1"/>
    <col min="15886" max="15886" width="14.140625" style="195" customWidth="1"/>
    <col min="15887" max="15887" width="10.28515625" style="195" customWidth="1"/>
    <col min="15888" max="15888" width="17.140625" style="195" customWidth="1"/>
    <col min="15889" max="15889" width="12" style="195" customWidth="1"/>
    <col min="15890" max="15890" width="10.7109375" style="195" customWidth="1"/>
    <col min="15891" max="15893" width="9" style="195" customWidth="1"/>
    <col min="15894" max="16121" width="9" style="195"/>
    <col min="16122" max="16122" width="5.140625" style="195" customWidth="1"/>
    <col min="16123" max="16123" width="32.42578125" style="195" customWidth="1"/>
    <col min="16124" max="16126" width="10.28515625" style="195" customWidth="1"/>
    <col min="16127" max="16128" width="12.42578125" style="195" customWidth="1"/>
    <col min="16129" max="16129" width="11.28515625" style="195" customWidth="1"/>
    <col min="16130" max="16130" width="12.42578125" style="195" customWidth="1"/>
    <col min="16131" max="16131" width="11.28515625" style="195" customWidth="1"/>
    <col min="16132" max="16132" width="12.42578125" style="195" customWidth="1"/>
    <col min="16133" max="16133" width="11.28515625" style="195" customWidth="1"/>
    <col min="16134" max="16134" width="12.42578125" style="195" customWidth="1"/>
    <col min="16135" max="16135" width="11.28515625" style="195" customWidth="1"/>
    <col min="16136" max="16136" width="12.42578125" style="195" customWidth="1"/>
    <col min="16137" max="16137" width="11.28515625" style="195" customWidth="1"/>
    <col min="16138" max="16138" width="14.140625" style="195" customWidth="1"/>
    <col min="16139" max="16139" width="10.28515625" style="195" customWidth="1"/>
    <col min="16140" max="16140" width="17.140625" style="195" customWidth="1"/>
    <col min="16141" max="16141" width="12" style="195" customWidth="1"/>
    <col min="16142" max="16142" width="14.140625" style="195" customWidth="1"/>
    <col min="16143" max="16143" width="10.28515625" style="195" customWidth="1"/>
    <col min="16144" max="16144" width="17.140625" style="195" customWidth="1"/>
    <col min="16145" max="16145" width="12" style="195" customWidth="1"/>
    <col min="16146" max="16146" width="10.7109375" style="195" customWidth="1"/>
    <col min="16147" max="16149" width="9" style="195" customWidth="1"/>
    <col min="16150" max="16373" width="9" style="195"/>
    <col min="16374" max="16384" width="9.140625" style="195" customWidth="1"/>
  </cols>
  <sheetData>
    <row r="1" spans="1:27" ht="16.5" customHeight="1">
      <c r="A1" s="363" t="s">
        <v>367</v>
      </c>
      <c r="B1" s="363"/>
      <c r="C1" s="363"/>
      <c r="D1" s="363"/>
      <c r="E1" s="363"/>
      <c r="F1" s="363"/>
      <c r="G1" s="363"/>
      <c r="H1" s="363"/>
      <c r="I1" s="363"/>
      <c r="J1" s="363"/>
      <c r="K1" s="363"/>
      <c r="L1" s="363"/>
      <c r="M1" s="363"/>
      <c r="N1" s="363"/>
      <c r="O1" s="363"/>
      <c r="P1" s="363"/>
      <c r="Q1" s="363"/>
      <c r="R1" s="363"/>
      <c r="S1" s="363"/>
      <c r="T1" s="363"/>
      <c r="U1" s="363"/>
      <c r="V1" s="363"/>
    </row>
    <row r="2" spans="1:27" s="1" customFormat="1" ht="18.75">
      <c r="A2" s="260" t="s">
        <v>392</v>
      </c>
      <c r="B2" s="260"/>
      <c r="C2" s="260"/>
      <c r="D2" s="260"/>
      <c r="E2" s="260"/>
      <c r="F2" s="260"/>
      <c r="G2" s="260"/>
      <c r="H2" s="260"/>
      <c r="I2" s="260"/>
      <c r="J2" s="260"/>
      <c r="K2" s="260"/>
      <c r="L2" s="260"/>
      <c r="M2" s="260"/>
      <c r="N2" s="260"/>
      <c r="O2" s="260"/>
      <c r="P2" s="260"/>
      <c r="Q2" s="260"/>
      <c r="R2" s="260"/>
      <c r="S2" s="260"/>
      <c r="T2" s="260"/>
      <c r="U2" s="260"/>
      <c r="V2" s="260"/>
    </row>
    <row r="3" spans="1:27" ht="18.75">
      <c r="A3" s="361" t="str">
        <f>'Biểu số 01'!A3:E3</f>
        <v>(Kèm theo Nghị quyết số:     /NQ-HĐND ngày      tháng    năm 2023 của HĐND huyện Đăk Glei)</v>
      </c>
      <c r="B3" s="361"/>
      <c r="C3" s="361"/>
      <c r="D3" s="361"/>
      <c r="E3" s="361"/>
      <c r="F3" s="361"/>
      <c r="G3" s="361"/>
      <c r="H3" s="361"/>
      <c r="I3" s="361"/>
      <c r="J3" s="361"/>
      <c r="K3" s="361"/>
      <c r="L3" s="361"/>
      <c r="M3" s="361"/>
      <c r="N3" s="361"/>
      <c r="O3" s="361"/>
      <c r="P3" s="361"/>
      <c r="Q3" s="361"/>
      <c r="R3" s="361"/>
      <c r="S3" s="361"/>
      <c r="T3" s="361"/>
      <c r="U3" s="361"/>
      <c r="V3" s="361"/>
    </row>
    <row r="4" spans="1:27">
      <c r="A4" s="362"/>
      <c r="B4" s="362"/>
      <c r="C4" s="362"/>
      <c r="D4" s="362"/>
      <c r="E4" s="362"/>
      <c r="F4" s="362"/>
      <c r="G4" s="362"/>
      <c r="H4" s="362"/>
      <c r="I4" s="362"/>
      <c r="J4" s="362"/>
      <c r="K4" s="362"/>
      <c r="L4" s="362"/>
      <c r="M4" s="362"/>
      <c r="N4" s="362"/>
      <c r="O4" s="362"/>
      <c r="P4" s="362"/>
      <c r="Q4" s="362"/>
      <c r="R4" s="362"/>
      <c r="S4" s="362"/>
      <c r="T4" s="362"/>
      <c r="U4" s="362"/>
      <c r="V4" s="362"/>
    </row>
    <row r="5" spans="1:27">
      <c r="A5" s="360" t="s">
        <v>0</v>
      </c>
      <c r="B5" s="360"/>
      <c r="C5" s="360"/>
      <c r="D5" s="360"/>
      <c r="E5" s="360"/>
      <c r="F5" s="360"/>
      <c r="G5" s="360"/>
      <c r="H5" s="360"/>
      <c r="I5" s="360"/>
      <c r="J5" s="360"/>
      <c r="K5" s="360"/>
      <c r="L5" s="360"/>
      <c r="M5" s="360"/>
      <c r="N5" s="360"/>
      <c r="O5" s="360"/>
      <c r="P5" s="360"/>
      <c r="Q5" s="360"/>
      <c r="R5" s="360"/>
      <c r="S5" s="360"/>
      <c r="T5" s="360"/>
      <c r="U5" s="360"/>
      <c r="V5" s="360"/>
    </row>
    <row r="6" spans="1:27" s="203" customFormat="1" ht="15.75" customHeight="1">
      <c r="A6" s="359" t="s">
        <v>17</v>
      </c>
      <c r="B6" s="359" t="s">
        <v>18</v>
      </c>
      <c r="C6" s="359" t="s">
        <v>20</v>
      </c>
      <c r="D6" s="359" t="s">
        <v>354</v>
      </c>
      <c r="E6" s="359" t="s">
        <v>360</v>
      </c>
      <c r="F6" s="359" t="s">
        <v>355</v>
      </c>
      <c r="G6" s="359" t="s">
        <v>356</v>
      </c>
      <c r="H6" s="359" t="s">
        <v>22</v>
      </c>
      <c r="I6" s="359" t="s">
        <v>23</v>
      </c>
      <c r="J6" s="359"/>
      <c r="K6" s="359"/>
      <c r="L6" s="359" t="s">
        <v>376</v>
      </c>
      <c r="M6" s="359" t="s">
        <v>358</v>
      </c>
      <c r="N6" s="359"/>
      <c r="O6" s="365" t="s">
        <v>378</v>
      </c>
      <c r="P6" s="366"/>
      <c r="Q6" s="367"/>
      <c r="R6" s="365" t="s">
        <v>371</v>
      </c>
      <c r="S6" s="366"/>
      <c r="T6" s="367"/>
      <c r="U6" s="355" t="s">
        <v>379</v>
      </c>
      <c r="V6" s="359" t="s">
        <v>3</v>
      </c>
      <c r="X6" s="375"/>
      <c r="Y6" s="375"/>
      <c r="Z6" s="375"/>
      <c r="AA6" s="375"/>
    </row>
    <row r="7" spans="1:27" s="203" customFormat="1" ht="100.9" customHeight="1">
      <c r="A7" s="359"/>
      <c r="B7" s="359"/>
      <c r="C7" s="359"/>
      <c r="D7" s="359"/>
      <c r="E7" s="359"/>
      <c r="F7" s="359"/>
      <c r="G7" s="359"/>
      <c r="H7" s="359"/>
      <c r="I7" s="359" t="s">
        <v>161</v>
      </c>
      <c r="J7" s="359" t="s">
        <v>324</v>
      </c>
      <c r="K7" s="359"/>
      <c r="L7" s="359"/>
      <c r="M7" s="359"/>
      <c r="N7" s="359"/>
      <c r="O7" s="372"/>
      <c r="P7" s="373"/>
      <c r="Q7" s="374"/>
      <c r="R7" s="368"/>
      <c r="S7" s="369"/>
      <c r="T7" s="370"/>
      <c r="U7" s="356"/>
      <c r="V7" s="359"/>
      <c r="X7" s="375"/>
      <c r="Y7" s="375"/>
      <c r="Z7" s="375"/>
      <c r="AA7" s="375"/>
    </row>
    <row r="8" spans="1:27" s="203" customFormat="1" ht="32.25" customHeight="1">
      <c r="A8" s="359"/>
      <c r="B8" s="359"/>
      <c r="C8" s="359"/>
      <c r="D8" s="359"/>
      <c r="E8" s="359"/>
      <c r="F8" s="359"/>
      <c r="G8" s="359"/>
      <c r="H8" s="359"/>
      <c r="I8" s="359"/>
      <c r="J8" s="359" t="s">
        <v>325</v>
      </c>
      <c r="K8" s="358" t="s">
        <v>357</v>
      </c>
      <c r="L8" s="359"/>
      <c r="M8" s="359" t="s">
        <v>353</v>
      </c>
      <c r="N8" s="359" t="s">
        <v>359</v>
      </c>
      <c r="O8" s="359" t="s">
        <v>5</v>
      </c>
      <c r="P8" s="364" t="s">
        <v>118</v>
      </c>
      <c r="Q8" s="364"/>
      <c r="R8" s="355" t="s">
        <v>5</v>
      </c>
      <c r="S8" s="364" t="s">
        <v>118</v>
      </c>
      <c r="T8" s="364"/>
      <c r="U8" s="356"/>
      <c r="V8" s="359"/>
      <c r="X8" s="375"/>
      <c r="Y8" s="375"/>
      <c r="Z8" s="375"/>
      <c r="AA8" s="375"/>
    </row>
    <row r="9" spans="1:27" s="203" customFormat="1" ht="24" customHeight="1">
      <c r="A9" s="359"/>
      <c r="B9" s="359"/>
      <c r="C9" s="359"/>
      <c r="D9" s="359"/>
      <c r="E9" s="359"/>
      <c r="F9" s="359"/>
      <c r="G9" s="359"/>
      <c r="H9" s="359"/>
      <c r="I9" s="359"/>
      <c r="J9" s="359"/>
      <c r="K9" s="358"/>
      <c r="L9" s="359"/>
      <c r="M9" s="359"/>
      <c r="N9" s="359"/>
      <c r="O9" s="359"/>
      <c r="P9" s="371" t="s">
        <v>380</v>
      </c>
      <c r="Q9" s="364" t="s">
        <v>381</v>
      </c>
      <c r="R9" s="356"/>
      <c r="S9" s="371" t="s">
        <v>380</v>
      </c>
      <c r="T9" s="364" t="s">
        <v>381</v>
      </c>
      <c r="U9" s="356"/>
      <c r="V9" s="359"/>
      <c r="X9" s="375"/>
      <c r="Y9" s="375"/>
      <c r="Z9" s="376"/>
      <c r="AA9" s="376"/>
    </row>
    <row r="10" spans="1:27" s="203" customFormat="1" ht="49.5" customHeight="1">
      <c r="A10" s="359"/>
      <c r="B10" s="359"/>
      <c r="C10" s="359"/>
      <c r="D10" s="359"/>
      <c r="E10" s="359"/>
      <c r="F10" s="359"/>
      <c r="G10" s="359"/>
      <c r="H10" s="359"/>
      <c r="I10" s="359"/>
      <c r="J10" s="359"/>
      <c r="K10" s="358"/>
      <c r="L10" s="359"/>
      <c r="M10" s="359"/>
      <c r="N10" s="359"/>
      <c r="O10" s="359"/>
      <c r="P10" s="371"/>
      <c r="Q10" s="364"/>
      <c r="R10" s="357"/>
      <c r="S10" s="371"/>
      <c r="T10" s="364"/>
      <c r="U10" s="357"/>
      <c r="V10" s="359"/>
      <c r="X10" s="375"/>
      <c r="Y10" s="375"/>
      <c r="Z10" s="204"/>
      <c r="AA10" s="204"/>
    </row>
    <row r="11" spans="1:27" s="245" customFormat="1">
      <c r="A11" s="244" t="s">
        <v>89</v>
      </c>
      <c r="B11" s="244" t="s">
        <v>93</v>
      </c>
      <c r="C11" s="244">
        <v>1</v>
      </c>
      <c r="D11" s="244"/>
      <c r="E11" s="244">
        <v>2</v>
      </c>
      <c r="F11" s="244">
        <v>3</v>
      </c>
      <c r="G11" s="244">
        <v>4</v>
      </c>
      <c r="H11" s="244">
        <v>4</v>
      </c>
      <c r="I11" s="244">
        <v>5</v>
      </c>
      <c r="J11" s="244">
        <v>6</v>
      </c>
      <c r="K11" s="244">
        <v>7</v>
      </c>
      <c r="L11" s="244">
        <v>8</v>
      </c>
      <c r="M11" s="244">
        <v>9</v>
      </c>
      <c r="N11" s="244">
        <v>10</v>
      </c>
      <c r="O11" s="244">
        <v>11</v>
      </c>
      <c r="P11" s="244">
        <v>12</v>
      </c>
      <c r="Q11" s="244">
        <v>13</v>
      </c>
      <c r="R11" s="244">
        <v>14</v>
      </c>
      <c r="S11" s="244">
        <v>15</v>
      </c>
      <c r="T11" s="244">
        <v>16</v>
      </c>
      <c r="U11" s="244">
        <v>17</v>
      </c>
      <c r="V11" s="244">
        <v>18</v>
      </c>
    </row>
    <row r="12" spans="1:27" s="245" customFormat="1" ht="33">
      <c r="A12" s="250" t="s">
        <v>45</v>
      </c>
      <c r="B12" s="251" t="s">
        <v>386</v>
      </c>
      <c r="C12" s="244"/>
      <c r="D12" s="244"/>
      <c r="E12" s="244"/>
      <c r="F12" s="244"/>
      <c r="G12" s="244"/>
      <c r="H12" s="244"/>
      <c r="I12" s="244"/>
      <c r="J12" s="244"/>
      <c r="K12" s="244"/>
      <c r="L12" s="208">
        <f t="shared" ref="L12:U12" si="0">SUM(L13:L13)</f>
        <v>1301.1600000000001</v>
      </c>
      <c r="M12" s="208">
        <f t="shared" si="0"/>
        <v>0</v>
      </c>
      <c r="N12" s="208">
        <f t="shared" si="0"/>
        <v>0</v>
      </c>
      <c r="O12" s="208">
        <f t="shared" si="0"/>
        <v>1301.1600000000001</v>
      </c>
      <c r="P12" s="208">
        <f t="shared" si="0"/>
        <v>0</v>
      </c>
      <c r="Q12" s="208">
        <f t="shared" si="0"/>
        <v>0</v>
      </c>
      <c r="R12" s="208">
        <f t="shared" si="0"/>
        <v>0</v>
      </c>
      <c r="S12" s="208">
        <f t="shared" si="0"/>
        <v>0</v>
      </c>
      <c r="T12" s="208">
        <f t="shared" si="0"/>
        <v>0</v>
      </c>
      <c r="U12" s="208">
        <f t="shared" si="0"/>
        <v>-1301.1600000000001</v>
      </c>
      <c r="V12" s="244"/>
    </row>
    <row r="13" spans="1:27" s="245" customFormat="1" ht="47.25">
      <c r="A13" s="244"/>
      <c r="B13" s="214" t="s">
        <v>347</v>
      </c>
      <c r="C13" s="215" t="s">
        <v>310</v>
      </c>
      <c r="D13" s="215" t="s">
        <v>361</v>
      </c>
      <c r="E13" s="215" t="s">
        <v>336</v>
      </c>
      <c r="F13" s="220">
        <v>7923647</v>
      </c>
      <c r="G13" s="216" t="s">
        <v>362</v>
      </c>
      <c r="H13" s="215" t="s">
        <v>342</v>
      </c>
      <c r="I13" s="215" t="s">
        <v>326</v>
      </c>
      <c r="J13" s="234">
        <v>5667</v>
      </c>
      <c r="K13" s="217">
        <f>J13</f>
        <v>5667</v>
      </c>
      <c r="L13" s="217">
        <v>1301.1600000000001</v>
      </c>
      <c r="M13" s="217"/>
      <c r="N13" s="217"/>
      <c r="O13" s="217">
        <v>1301.1600000000001</v>
      </c>
      <c r="P13" s="217"/>
      <c r="Q13" s="217"/>
      <c r="R13" s="217">
        <v>0</v>
      </c>
      <c r="S13" s="217"/>
      <c r="T13" s="217"/>
      <c r="U13" s="217">
        <f t="shared" ref="U13:U30" si="1">R13-O13</f>
        <v>-1301.1600000000001</v>
      </c>
      <c r="V13" s="244"/>
    </row>
    <row r="14" spans="1:27" s="194" customFormat="1" ht="27" customHeight="1">
      <c r="A14" s="211" t="s">
        <v>334</v>
      </c>
      <c r="B14" s="224" t="s">
        <v>332</v>
      </c>
      <c r="C14" s="212"/>
      <c r="D14" s="212"/>
      <c r="E14" s="212"/>
      <c r="F14" s="212"/>
      <c r="G14" s="212"/>
      <c r="H14" s="212"/>
      <c r="I14" s="212"/>
      <c r="J14" s="225"/>
      <c r="K14" s="225"/>
      <c r="L14" s="225"/>
      <c r="M14" s="225"/>
      <c r="N14" s="225"/>
      <c r="O14" s="225">
        <f>O15+O26</f>
        <v>9720</v>
      </c>
      <c r="P14" s="225"/>
      <c r="Q14" s="225"/>
      <c r="R14" s="225">
        <f t="shared" ref="R14:U14" si="2">R15+R26</f>
        <v>4800</v>
      </c>
      <c r="S14" s="225"/>
      <c r="T14" s="225"/>
      <c r="U14" s="225">
        <f t="shared" si="2"/>
        <v>-4920</v>
      </c>
      <c r="V14" s="252"/>
    </row>
    <row r="15" spans="1:27" s="194" customFormat="1" ht="48" customHeight="1">
      <c r="A15" s="211" t="s">
        <v>30</v>
      </c>
      <c r="B15" s="206" t="s">
        <v>333</v>
      </c>
      <c r="C15" s="212"/>
      <c r="D15" s="212"/>
      <c r="E15" s="212"/>
      <c r="F15" s="212"/>
      <c r="G15" s="212"/>
      <c r="H15" s="212"/>
      <c r="I15" s="212"/>
      <c r="J15" s="210">
        <f>J16+J24+J25</f>
        <v>110490</v>
      </c>
      <c r="K15" s="210">
        <f>K16+K24+K25</f>
        <v>110490</v>
      </c>
      <c r="L15" s="210">
        <f>L16+L24+L25</f>
        <v>7732.72</v>
      </c>
      <c r="M15" s="210">
        <f>M16+M24+M25</f>
        <v>22850</v>
      </c>
      <c r="N15" s="210">
        <f>N16+N24+N25</f>
        <v>3595</v>
      </c>
      <c r="O15" s="210">
        <v>7920</v>
      </c>
      <c r="P15" s="210"/>
      <c r="Q15" s="210"/>
      <c r="R15" s="210">
        <v>3000</v>
      </c>
      <c r="S15" s="210"/>
      <c r="T15" s="210"/>
      <c r="U15" s="225">
        <f t="shared" si="1"/>
        <v>-4920</v>
      </c>
      <c r="V15" s="252"/>
      <c r="X15" s="194">
        <v>7920</v>
      </c>
    </row>
    <row r="16" spans="1:27" s="194" customFormat="1" ht="25.5" customHeight="1">
      <c r="A16" s="211" t="s">
        <v>338</v>
      </c>
      <c r="B16" s="226" t="s">
        <v>364</v>
      </c>
      <c r="C16" s="212"/>
      <c r="D16" s="212"/>
      <c r="E16" s="212"/>
      <c r="F16" s="212"/>
      <c r="G16" s="212"/>
      <c r="H16" s="212"/>
      <c r="I16" s="212"/>
      <c r="J16" s="210">
        <f>J17</f>
        <v>110490</v>
      </c>
      <c r="K16" s="210">
        <f t="shared" ref="K16:N16" si="3">K17</f>
        <v>110490</v>
      </c>
      <c r="L16" s="210">
        <f t="shared" si="3"/>
        <v>7732.72</v>
      </c>
      <c r="M16" s="210">
        <f t="shared" si="3"/>
        <v>22850</v>
      </c>
      <c r="N16" s="210">
        <f t="shared" si="3"/>
        <v>3595</v>
      </c>
      <c r="O16" s="210">
        <v>6318</v>
      </c>
      <c r="P16" s="210"/>
      <c r="Q16" s="210"/>
      <c r="R16" s="210">
        <f>R15-R24-R25</f>
        <v>2580</v>
      </c>
      <c r="S16" s="210"/>
      <c r="T16" s="210"/>
      <c r="U16" s="225">
        <f t="shared" si="1"/>
        <v>-3738</v>
      </c>
      <c r="V16" s="252"/>
      <c r="W16" s="194" t="e">
        <f>#REF!-#REF!</f>
        <v>#REF!</v>
      </c>
    </row>
    <row r="17" spans="1:88" s="193" customFormat="1" ht="36" customHeight="1">
      <c r="A17" s="227"/>
      <c r="B17" s="228" t="s">
        <v>351</v>
      </c>
      <c r="C17" s="229"/>
      <c r="D17" s="229"/>
      <c r="E17" s="229"/>
      <c r="F17" s="229"/>
      <c r="G17" s="229"/>
      <c r="H17" s="229"/>
      <c r="I17" s="229"/>
      <c r="J17" s="230">
        <f>SUM(J18:J22)</f>
        <v>110490</v>
      </c>
      <c r="K17" s="230">
        <f t="shared" ref="K17:N17" si="4">SUM(K18:K22)</f>
        <v>110490</v>
      </c>
      <c r="L17" s="230">
        <f t="shared" si="4"/>
        <v>7732.72</v>
      </c>
      <c r="M17" s="230">
        <f t="shared" si="4"/>
        <v>22850</v>
      </c>
      <c r="N17" s="230">
        <f t="shared" si="4"/>
        <v>3595</v>
      </c>
      <c r="O17" s="230">
        <v>6318</v>
      </c>
      <c r="P17" s="230"/>
      <c r="Q17" s="230"/>
      <c r="R17" s="230">
        <f>SUM(R18:R23)</f>
        <v>3000</v>
      </c>
      <c r="S17" s="230"/>
      <c r="T17" s="230"/>
      <c r="U17" s="225">
        <f t="shared" si="1"/>
        <v>-3318</v>
      </c>
      <c r="V17" s="252"/>
    </row>
    <row r="18" spans="1:88" ht="60.75" customHeight="1">
      <c r="A18" s="213"/>
      <c r="B18" s="231" t="s">
        <v>314</v>
      </c>
      <c r="C18" s="215" t="s">
        <v>40</v>
      </c>
      <c r="D18" s="215" t="s">
        <v>361</v>
      </c>
      <c r="E18" s="215" t="s">
        <v>336</v>
      </c>
      <c r="F18" s="215">
        <v>7829566</v>
      </c>
      <c r="G18" s="232">
        <v>312</v>
      </c>
      <c r="H18" s="215" t="s">
        <v>348</v>
      </c>
      <c r="I18" s="233" t="s">
        <v>388</v>
      </c>
      <c r="J18" s="217">
        <v>79043</v>
      </c>
      <c r="K18" s="217">
        <f>J18</f>
        <v>79043</v>
      </c>
      <c r="L18" s="217">
        <v>1717</v>
      </c>
      <c r="M18" s="217">
        <v>5578</v>
      </c>
      <c r="N18" s="217">
        <v>1217</v>
      </c>
      <c r="O18" s="217">
        <v>500</v>
      </c>
      <c r="P18" s="217"/>
      <c r="Q18" s="217"/>
      <c r="R18" s="253">
        <f>500-87.72</f>
        <v>412.28</v>
      </c>
      <c r="S18" s="253"/>
      <c r="T18" s="253"/>
      <c r="U18" s="254">
        <f t="shared" si="1"/>
        <v>-87.720000000000027</v>
      </c>
      <c r="V18" s="252"/>
      <c r="W18" s="195">
        <v>5000</v>
      </c>
    </row>
    <row r="19" spans="1:88" ht="54" customHeight="1">
      <c r="A19" s="213"/>
      <c r="B19" s="205" t="s">
        <v>311</v>
      </c>
      <c r="C19" s="215" t="s">
        <v>312</v>
      </c>
      <c r="D19" s="215" t="s">
        <v>361</v>
      </c>
      <c r="E19" s="215" t="s">
        <v>336</v>
      </c>
      <c r="F19" s="215">
        <v>7880886</v>
      </c>
      <c r="G19" s="215">
        <v>292</v>
      </c>
      <c r="H19" s="215" t="s">
        <v>342</v>
      </c>
      <c r="I19" s="215" t="s">
        <v>330</v>
      </c>
      <c r="J19" s="234">
        <v>2500</v>
      </c>
      <c r="K19" s="217">
        <v>2500</v>
      </c>
      <c r="L19" s="217">
        <v>2300</v>
      </c>
      <c r="M19" s="217">
        <v>2028</v>
      </c>
      <c r="N19" s="217">
        <v>2028</v>
      </c>
      <c r="O19" s="217">
        <v>272</v>
      </c>
      <c r="P19" s="217"/>
      <c r="Q19" s="217"/>
      <c r="R19" s="253">
        <v>272</v>
      </c>
      <c r="S19" s="253"/>
      <c r="T19" s="253"/>
      <c r="U19" s="254">
        <f t="shared" si="1"/>
        <v>0</v>
      </c>
      <c r="V19" s="252"/>
      <c r="AJ19" s="195">
        <f>N19+O19</f>
        <v>2300</v>
      </c>
    </row>
    <row r="20" spans="1:88" ht="45.75" customHeight="1">
      <c r="A20" s="213"/>
      <c r="B20" s="214" t="s">
        <v>344</v>
      </c>
      <c r="C20" s="215" t="s">
        <v>345</v>
      </c>
      <c r="D20" s="215" t="s">
        <v>361</v>
      </c>
      <c r="E20" s="215" t="s">
        <v>336</v>
      </c>
      <c r="F20" s="215">
        <v>7880888</v>
      </c>
      <c r="G20" s="216" t="s">
        <v>362</v>
      </c>
      <c r="H20" s="215" t="s">
        <v>342</v>
      </c>
      <c r="I20" s="215" t="s">
        <v>346</v>
      </c>
      <c r="J20" s="217">
        <v>2000</v>
      </c>
      <c r="K20" s="217">
        <f>J20</f>
        <v>2000</v>
      </c>
      <c r="L20" s="217">
        <v>457.62700000000001</v>
      </c>
      <c r="M20" s="217">
        <v>1500</v>
      </c>
      <c r="N20" s="217"/>
      <c r="O20" s="217">
        <v>450</v>
      </c>
      <c r="P20" s="234"/>
      <c r="Q20" s="234"/>
      <c r="R20" s="253">
        <v>457.62700000000001</v>
      </c>
      <c r="S20" s="255"/>
      <c r="T20" s="255"/>
      <c r="U20" s="254">
        <f t="shared" si="1"/>
        <v>7.6270000000000095</v>
      </c>
      <c r="V20" s="252"/>
    </row>
    <row r="21" spans="1:88" ht="49.5" customHeight="1">
      <c r="A21" s="213"/>
      <c r="B21" s="214" t="s">
        <v>347</v>
      </c>
      <c r="C21" s="215" t="s">
        <v>310</v>
      </c>
      <c r="D21" s="215" t="s">
        <v>361</v>
      </c>
      <c r="E21" s="215" t="s">
        <v>336</v>
      </c>
      <c r="F21" s="220">
        <v>7923647</v>
      </c>
      <c r="G21" s="216" t="s">
        <v>362</v>
      </c>
      <c r="H21" s="215" t="s">
        <v>342</v>
      </c>
      <c r="I21" s="215" t="s">
        <v>326</v>
      </c>
      <c r="J21" s="234">
        <v>5667</v>
      </c>
      <c r="K21" s="217">
        <f>J21</f>
        <v>5667</v>
      </c>
      <c r="L21" s="217">
        <v>1858.0930000000001</v>
      </c>
      <c r="M21" s="217">
        <v>1350</v>
      </c>
      <c r="N21" s="217">
        <v>350</v>
      </c>
      <c r="O21" s="217">
        <v>556.93299999999999</v>
      </c>
      <c r="P21" s="217"/>
      <c r="Q21" s="217"/>
      <c r="R21" s="253">
        <v>1858.0930000000001</v>
      </c>
      <c r="S21" s="253"/>
      <c r="T21" s="253"/>
      <c r="U21" s="254">
        <f t="shared" si="1"/>
        <v>1301.1600000000001</v>
      </c>
      <c r="V21" s="252"/>
      <c r="CG21" s="247"/>
      <c r="CJ21" s="247"/>
    </row>
    <row r="22" spans="1:88" ht="45" customHeight="1">
      <c r="A22" s="213"/>
      <c r="B22" s="205" t="s">
        <v>50</v>
      </c>
      <c r="C22" s="215" t="s">
        <v>40</v>
      </c>
      <c r="D22" s="215" t="s">
        <v>361</v>
      </c>
      <c r="E22" s="215" t="s">
        <v>336</v>
      </c>
      <c r="F22" s="215">
        <v>7874022</v>
      </c>
      <c r="G22" s="215">
        <v>341</v>
      </c>
      <c r="H22" s="215" t="s">
        <v>342</v>
      </c>
      <c r="I22" s="215" t="s">
        <v>331</v>
      </c>
      <c r="J22" s="218">
        <v>21280</v>
      </c>
      <c r="K22" s="218">
        <f>J22</f>
        <v>21280</v>
      </c>
      <c r="L22" s="218">
        <v>1400</v>
      </c>
      <c r="M22" s="217">
        <v>12394</v>
      </c>
      <c r="N22" s="217"/>
      <c r="O22" s="217">
        <v>4000</v>
      </c>
      <c r="P22" s="217"/>
      <c r="Q22" s="217"/>
      <c r="R22" s="253">
        <v>0</v>
      </c>
      <c r="S22" s="253"/>
      <c r="T22" s="253"/>
      <c r="U22" s="254">
        <f t="shared" si="1"/>
        <v>-4000</v>
      </c>
      <c r="V22" s="252"/>
      <c r="W22" s="195">
        <f>L22-O22</f>
        <v>-2600</v>
      </c>
      <c r="CG22" s="247"/>
      <c r="CJ22" s="247"/>
    </row>
    <row r="23" spans="1:88" ht="45" customHeight="1">
      <c r="A23" s="213"/>
      <c r="B23" s="205" t="s">
        <v>372</v>
      </c>
      <c r="C23" s="215" t="s">
        <v>40</v>
      </c>
      <c r="D23" s="215" t="s">
        <v>361</v>
      </c>
      <c r="E23" s="215" t="s">
        <v>336</v>
      </c>
      <c r="F23" s="215"/>
      <c r="G23" s="215"/>
      <c r="H23" s="215" t="s">
        <v>377</v>
      </c>
      <c r="I23" s="215" t="s">
        <v>329</v>
      </c>
      <c r="J23" s="218">
        <v>4932.2659999999996</v>
      </c>
      <c r="K23" s="218">
        <v>4932.2659999999996</v>
      </c>
      <c r="L23" s="218">
        <v>4932.2659999999996</v>
      </c>
      <c r="M23" s="217">
        <v>0</v>
      </c>
      <c r="N23" s="217">
        <v>0</v>
      </c>
      <c r="O23" s="217">
        <v>539.06700000000001</v>
      </c>
      <c r="P23" s="217"/>
      <c r="Q23" s="217"/>
      <c r="R23" s="253">
        <v>0</v>
      </c>
      <c r="S23" s="253"/>
      <c r="T23" s="253"/>
      <c r="U23" s="254">
        <f t="shared" si="1"/>
        <v>-539.06700000000001</v>
      </c>
      <c r="V23" s="252"/>
      <c r="CG23" s="247"/>
      <c r="CJ23" s="247"/>
    </row>
    <row r="24" spans="1:88" s="194" customFormat="1" ht="36" customHeight="1">
      <c r="A24" s="211" t="s">
        <v>339</v>
      </c>
      <c r="B24" s="224" t="s">
        <v>363</v>
      </c>
      <c r="C24" s="212"/>
      <c r="D24" s="212"/>
      <c r="E24" s="212"/>
      <c r="F24" s="212"/>
      <c r="G24" s="212"/>
      <c r="H24" s="212"/>
      <c r="I24" s="212"/>
      <c r="J24" s="210"/>
      <c r="K24" s="209"/>
      <c r="L24" s="209"/>
      <c r="M24" s="209"/>
      <c r="N24" s="209"/>
      <c r="O24" s="209">
        <v>900</v>
      </c>
      <c r="P24" s="209"/>
      <c r="Q24" s="209"/>
      <c r="R24" s="209">
        <v>300</v>
      </c>
      <c r="S24" s="209"/>
      <c r="T24" s="209"/>
      <c r="U24" s="225">
        <f t="shared" si="1"/>
        <v>-600</v>
      </c>
      <c r="V24" s="252"/>
    </row>
    <row r="25" spans="1:88" s="194" customFormat="1" ht="56.25" customHeight="1">
      <c r="A25" s="211" t="s">
        <v>340</v>
      </c>
      <c r="B25" s="224" t="s">
        <v>313</v>
      </c>
      <c r="C25" s="212"/>
      <c r="D25" s="212" t="e">
        <f>#REF!</f>
        <v>#REF!</v>
      </c>
      <c r="E25" s="212"/>
      <c r="F25" s="212"/>
      <c r="G25" s="212"/>
      <c r="H25" s="212"/>
      <c r="I25" s="212"/>
      <c r="J25" s="210"/>
      <c r="K25" s="209"/>
      <c r="L25" s="209"/>
      <c r="M25" s="209"/>
      <c r="N25" s="209"/>
      <c r="O25" s="209">
        <v>702</v>
      </c>
      <c r="P25" s="209"/>
      <c r="Q25" s="209"/>
      <c r="R25" s="209">
        <v>120</v>
      </c>
      <c r="S25" s="209"/>
      <c r="T25" s="209"/>
      <c r="U25" s="225">
        <f t="shared" si="1"/>
        <v>-582</v>
      </c>
      <c r="V25" s="252"/>
    </row>
    <row r="26" spans="1:88" s="194" customFormat="1" ht="78.75">
      <c r="A26" s="211" t="s">
        <v>45</v>
      </c>
      <c r="B26" s="224" t="s">
        <v>389</v>
      </c>
      <c r="C26" s="212"/>
      <c r="D26" s="212" t="s">
        <v>361</v>
      </c>
      <c r="E26" s="212" t="s">
        <v>390</v>
      </c>
      <c r="F26" s="212"/>
      <c r="G26" s="212"/>
      <c r="H26" s="212"/>
      <c r="I26" s="212"/>
      <c r="J26" s="210"/>
      <c r="K26" s="209"/>
      <c r="L26" s="209"/>
      <c r="M26" s="209"/>
      <c r="N26" s="209"/>
      <c r="O26" s="209">
        <v>1800</v>
      </c>
      <c r="P26" s="209"/>
      <c r="Q26" s="209"/>
      <c r="R26" s="209">
        <v>1800</v>
      </c>
      <c r="S26" s="209"/>
      <c r="T26" s="209"/>
      <c r="U26" s="225">
        <f t="shared" si="1"/>
        <v>0</v>
      </c>
      <c r="V26" s="252"/>
    </row>
    <row r="27" spans="1:88" s="194" customFormat="1" ht="71.25" customHeight="1">
      <c r="A27" s="223" t="s">
        <v>335</v>
      </c>
      <c r="B27" s="206" t="s">
        <v>349</v>
      </c>
      <c r="C27" s="207"/>
      <c r="D27" s="207"/>
      <c r="E27" s="207"/>
      <c r="F27" s="207"/>
      <c r="G27" s="222"/>
      <c r="H27" s="223"/>
      <c r="I27" s="212"/>
      <c r="J27" s="209"/>
      <c r="K27" s="209"/>
      <c r="L27" s="209">
        <f t="shared" ref="L27:O27" si="5">L28</f>
        <v>3150.1579999999999</v>
      </c>
      <c r="M27" s="209">
        <f t="shared" si="5"/>
        <v>1340</v>
      </c>
      <c r="N27" s="209">
        <f t="shared" si="5"/>
        <v>1340</v>
      </c>
      <c r="O27" s="209">
        <f t="shared" si="5"/>
        <v>920</v>
      </c>
      <c r="P27" s="209"/>
      <c r="Q27" s="209"/>
      <c r="R27" s="209">
        <f t="shared" ref="R27" si="6">R28</f>
        <v>1750</v>
      </c>
      <c r="S27" s="209"/>
      <c r="T27" s="209"/>
      <c r="U27" s="225">
        <f t="shared" si="1"/>
        <v>830</v>
      </c>
      <c r="V27" s="256"/>
    </row>
    <row r="28" spans="1:88" s="193" customFormat="1" ht="41.25" customHeight="1">
      <c r="A28" s="236" t="s">
        <v>32</v>
      </c>
      <c r="B28" s="228" t="s">
        <v>352</v>
      </c>
      <c r="C28" s="237"/>
      <c r="D28" s="237"/>
      <c r="E28" s="237"/>
      <c r="F28" s="237"/>
      <c r="G28" s="238"/>
      <c r="H28" s="239"/>
      <c r="I28" s="229"/>
      <c r="J28" s="240"/>
      <c r="K28" s="240"/>
      <c r="L28" s="240">
        <f t="shared" ref="L28:P28" si="7">SUM(L29:L30)</f>
        <v>3150.1579999999999</v>
      </c>
      <c r="M28" s="240">
        <f t="shared" si="7"/>
        <v>1340</v>
      </c>
      <c r="N28" s="240">
        <f t="shared" si="7"/>
        <v>1340</v>
      </c>
      <c r="O28" s="240">
        <f t="shared" si="7"/>
        <v>920</v>
      </c>
      <c r="P28" s="240">
        <f t="shared" si="7"/>
        <v>0</v>
      </c>
      <c r="Q28" s="240"/>
      <c r="R28" s="240">
        <f>SUM(R29:R30)</f>
        <v>1750</v>
      </c>
      <c r="S28" s="240"/>
      <c r="T28" s="240"/>
      <c r="U28" s="225">
        <f t="shared" si="1"/>
        <v>830</v>
      </c>
      <c r="V28" s="256"/>
    </row>
    <row r="29" spans="1:88" s="193" customFormat="1" ht="41.25" customHeight="1">
      <c r="A29" s="242" t="s">
        <v>12</v>
      </c>
      <c r="B29" s="214" t="s">
        <v>327</v>
      </c>
      <c r="C29" s="219" t="s">
        <v>328</v>
      </c>
      <c r="D29" s="219" t="s">
        <v>361</v>
      </c>
      <c r="E29" s="219" t="s">
        <v>336</v>
      </c>
      <c r="F29" s="219">
        <v>7935594</v>
      </c>
      <c r="G29" s="221" t="s">
        <v>362</v>
      </c>
      <c r="H29" s="215" t="s">
        <v>343</v>
      </c>
      <c r="I29" s="215" t="s">
        <v>387</v>
      </c>
      <c r="J29" s="217">
        <v>2500</v>
      </c>
      <c r="K29" s="217">
        <f>J29</f>
        <v>2500</v>
      </c>
      <c r="L29" s="217">
        <v>2500</v>
      </c>
      <c r="M29" s="217">
        <v>1340</v>
      </c>
      <c r="N29" s="217">
        <v>1340</v>
      </c>
      <c r="O29" s="217">
        <v>920</v>
      </c>
      <c r="P29" s="217"/>
      <c r="Q29" s="217"/>
      <c r="R29" s="217">
        <v>1100</v>
      </c>
      <c r="S29" s="217"/>
      <c r="T29" s="217"/>
      <c r="U29" s="218">
        <f t="shared" si="1"/>
        <v>180</v>
      </c>
      <c r="V29" s="256"/>
    </row>
    <row r="30" spans="1:88" s="193" customFormat="1" ht="41.25" customHeight="1">
      <c r="A30" s="242" t="s">
        <v>12</v>
      </c>
      <c r="B30" s="214" t="s">
        <v>373</v>
      </c>
      <c r="C30" s="219" t="s">
        <v>374</v>
      </c>
      <c r="D30" s="219"/>
      <c r="E30" s="248" t="s">
        <v>336</v>
      </c>
      <c r="F30" s="220"/>
      <c r="G30" s="249" t="s">
        <v>375</v>
      </c>
      <c r="H30" s="249" t="s">
        <v>375</v>
      </c>
      <c r="I30" s="215" t="s">
        <v>391</v>
      </c>
      <c r="J30" s="217">
        <f>590+60.158</f>
        <v>650.15800000000002</v>
      </c>
      <c r="K30" s="217">
        <f>J30</f>
        <v>650.15800000000002</v>
      </c>
      <c r="L30" s="217">
        <f>590+60.158</f>
        <v>650.15800000000002</v>
      </c>
      <c r="M30" s="235">
        <v>0</v>
      </c>
      <c r="N30" s="235">
        <v>0</v>
      </c>
      <c r="O30" s="217">
        <v>0</v>
      </c>
      <c r="P30" s="235"/>
      <c r="Q30" s="235"/>
      <c r="R30" s="217">
        <v>650</v>
      </c>
      <c r="S30" s="235"/>
      <c r="T30" s="235"/>
      <c r="U30" s="218">
        <f t="shared" si="1"/>
        <v>650</v>
      </c>
      <c r="V30" s="256"/>
    </row>
    <row r="31" spans="1:88" s="193" customFormat="1" ht="7.5" customHeight="1">
      <c r="A31" s="242"/>
      <c r="B31" s="214"/>
      <c r="C31" s="219"/>
      <c r="D31" s="219"/>
      <c r="E31" s="219"/>
      <c r="F31" s="219"/>
      <c r="G31" s="221"/>
      <c r="H31" s="215"/>
      <c r="I31" s="246"/>
      <c r="J31" s="235"/>
      <c r="K31" s="235"/>
      <c r="L31" s="235"/>
      <c r="M31" s="235"/>
      <c r="N31" s="235"/>
      <c r="O31" s="235"/>
      <c r="P31" s="235"/>
      <c r="Q31" s="235"/>
      <c r="R31" s="235"/>
      <c r="S31" s="235"/>
      <c r="T31" s="235"/>
      <c r="U31" s="235"/>
      <c r="V31" s="241"/>
    </row>
    <row r="32" spans="1:88" s="194" customFormat="1">
      <c r="A32" s="198"/>
      <c r="B32" s="243" t="s">
        <v>148</v>
      </c>
      <c r="C32" s="199"/>
      <c r="D32" s="199"/>
      <c r="E32" s="199"/>
      <c r="F32" s="199"/>
      <c r="G32" s="199"/>
      <c r="H32" s="198"/>
      <c r="J32" s="200"/>
      <c r="K32" s="200"/>
      <c r="L32" s="200"/>
      <c r="M32" s="200"/>
      <c r="N32" s="200"/>
      <c r="O32" s="200"/>
      <c r="P32" s="200"/>
      <c r="Q32" s="200"/>
      <c r="R32" s="200"/>
      <c r="S32" s="200"/>
      <c r="T32" s="200"/>
      <c r="U32" s="200"/>
      <c r="V32" s="201"/>
    </row>
    <row r="33" spans="1:23">
      <c r="A33" s="195"/>
      <c r="B33" s="168"/>
      <c r="C33" s="195"/>
      <c r="D33" s="195"/>
      <c r="E33" s="195"/>
      <c r="F33" s="195"/>
      <c r="G33" s="195"/>
      <c r="H33" s="126"/>
      <c r="I33" s="195"/>
      <c r="J33" s="195"/>
      <c r="K33" s="195"/>
      <c r="L33" s="195"/>
      <c r="M33" s="195"/>
      <c r="N33" s="195"/>
      <c r="O33" s="195"/>
      <c r="P33" s="195"/>
      <c r="Q33" s="195"/>
      <c r="R33" s="195"/>
      <c r="S33" s="195"/>
      <c r="T33" s="195"/>
      <c r="U33" s="195"/>
      <c r="V33" s="195"/>
      <c r="W33" s="197"/>
    </row>
    <row r="34" spans="1:23">
      <c r="A34" s="195"/>
      <c r="B34" s="168"/>
      <c r="C34" s="195"/>
      <c r="D34" s="195"/>
      <c r="E34" s="195"/>
      <c r="F34" s="195"/>
      <c r="G34" s="195"/>
      <c r="H34" s="126"/>
      <c r="I34" s="195"/>
      <c r="J34" s="195"/>
      <c r="K34" s="195"/>
      <c r="L34" s="195"/>
      <c r="M34" s="195"/>
      <c r="N34" s="195"/>
      <c r="O34" s="195"/>
      <c r="P34" s="195"/>
      <c r="Q34" s="195"/>
      <c r="R34" s="195"/>
      <c r="S34" s="195"/>
      <c r="T34" s="195"/>
      <c r="U34" s="195"/>
      <c r="V34" s="195"/>
      <c r="W34" s="197"/>
    </row>
    <row r="35" spans="1:23">
      <c r="A35" s="195"/>
      <c r="B35" s="195"/>
      <c r="C35" s="195"/>
      <c r="D35" s="195"/>
      <c r="E35" s="195"/>
      <c r="F35" s="195"/>
      <c r="G35" s="195"/>
      <c r="H35" s="126"/>
      <c r="I35" s="195"/>
      <c r="J35" s="196"/>
      <c r="K35" s="196"/>
      <c r="L35" s="196"/>
      <c r="M35" s="196"/>
      <c r="N35" s="196"/>
      <c r="O35" s="196"/>
      <c r="P35" s="196"/>
      <c r="Q35" s="196"/>
      <c r="R35" s="196"/>
      <c r="S35" s="196"/>
      <c r="T35" s="196"/>
      <c r="U35" s="196"/>
      <c r="V35" s="202"/>
    </row>
    <row r="36" spans="1:23">
      <c r="A36" s="195"/>
      <c r="B36" s="195"/>
      <c r="C36" s="195"/>
      <c r="D36" s="195"/>
      <c r="E36" s="195"/>
      <c r="F36" s="195"/>
      <c r="G36" s="195"/>
      <c r="H36" s="126"/>
      <c r="I36" s="195"/>
      <c r="J36" s="196"/>
      <c r="K36" s="196"/>
      <c r="L36" s="196"/>
      <c r="M36" s="196"/>
      <c r="N36" s="196"/>
      <c r="O36" s="196"/>
      <c r="P36" s="196"/>
      <c r="Q36" s="196"/>
      <c r="R36" s="196"/>
      <c r="S36" s="196"/>
      <c r="T36" s="196"/>
      <c r="U36" s="196"/>
      <c r="V36" s="202"/>
    </row>
    <row r="37" spans="1:23">
      <c r="A37" s="195"/>
      <c r="B37" s="195"/>
      <c r="C37" s="195"/>
      <c r="D37" s="195"/>
      <c r="E37" s="195"/>
      <c r="F37" s="195"/>
      <c r="G37" s="195"/>
      <c r="H37" s="126"/>
      <c r="I37" s="195"/>
      <c r="J37" s="196"/>
      <c r="K37" s="196"/>
      <c r="L37" s="196"/>
      <c r="M37" s="196"/>
      <c r="N37" s="196"/>
      <c r="O37" s="196"/>
      <c r="P37" s="196"/>
      <c r="Q37" s="196"/>
      <c r="R37" s="196"/>
      <c r="S37" s="196"/>
      <c r="T37" s="196"/>
      <c r="U37" s="196"/>
      <c r="V37" s="202"/>
    </row>
    <row r="38" spans="1:23">
      <c r="A38" s="195"/>
      <c r="B38" s="195"/>
      <c r="C38" s="195"/>
      <c r="D38" s="195"/>
      <c r="E38" s="195"/>
      <c r="F38" s="195"/>
      <c r="G38" s="195"/>
      <c r="H38" s="126"/>
      <c r="I38" s="195"/>
      <c r="J38" s="196"/>
      <c r="K38" s="196"/>
      <c r="L38" s="196"/>
      <c r="M38" s="196"/>
      <c r="N38" s="196"/>
      <c r="O38" s="196"/>
      <c r="P38" s="196"/>
      <c r="Q38" s="196"/>
      <c r="R38" s="196"/>
      <c r="S38" s="196"/>
      <c r="T38" s="196"/>
      <c r="U38" s="196"/>
      <c r="V38" s="202"/>
    </row>
    <row r="39" spans="1:23">
      <c r="A39" s="195"/>
      <c r="B39" s="195"/>
      <c r="C39" s="195"/>
      <c r="D39" s="195"/>
      <c r="E39" s="195"/>
      <c r="F39" s="195"/>
      <c r="G39" s="195"/>
      <c r="H39" s="126"/>
      <c r="I39" s="195"/>
      <c r="J39" s="196"/>
      <c r="K39" s="196"/>
      <c r="L39" s="196"/>
      <c r="M39" s="196"/>
      <c r="N39" s="196"/>
      <c r="O39" s="196"/>
      <c r="P39" s="196"/>
      <c r="Q39" s="196"/>
      <c r="R39" s="196"/>
      <c r="S39" s="196"/>
      <c r="T39" s="196"/>
      <c r="U39" s="196"/>
      <c r="V39" s="202"/>
    </row>
    <row r="40" spans="1:23">
      <c r="A40" s="195"/>
      <c r="B40" s="195"/>
      <c r="C40" s="195"/>
      <c r="D40" s="195"/>
      <c r="E40" s="195"/>
      <c r="F40" s="195"/>
      <c r="G40" s="195"/>
      <c r="H40" s="126"/>
      <c r="I40" s="195"/>
      <c r="J40" s="196"/>
      <c r="K40" s="196"/>
      <c r="L40" s="196"/>
      <c r="M40" s="196"/>
      <c r="N40" s="196"/>
      <c r="O40" s="196"/>
      <c r="P40" s="196"/>
      <c r="Q40" s="196"/>
      <c r="R40" s="196"/>
      <c r="S40" s="196"/>
      <c r="T40" s="196"/>
      <c r="U40" s="196"/>
      <c r="V40" s="202"/>
    </row>
    <row r="41" spans="1:23">
      <c r="A41" s="195"/>
      <c r="B41" s="195"/>
      <c r="C41" s="195"/>
      <c r="D41" s="195"/>
      <c r="E41" s="195"/>
      <c r="F41" s="195"/>
      <c r="G41" s="195"/>
      <c r="H41" s="126"/>
      <c r="I41" s="195"/>
      <c r="J41" s="195"/>
      <c r="K41" s="195"/>
      <c r="L41" s="195"/>
      <c r="M41" s="195"/>
      <c r="N41" s="195"/>
      <c r="O41" s="195"/>
      <c r="P41" s="195"/>
      <c r="Q41" s="195"/>
      <c r="R41" s="195"/>
      <c r="S41" s="195"/>
      <c r="T41" s="195"/>
      <c r="U41" s="195"/>
    </row>
    <row r="42" spans="1:23">
      <c r="A42" s="195"/>
      <c r="B42" s="195"/>
      <c r="C42" s="195"/>
      <c r="D42" s="195"/>
      <c r="E42" s="195"/>
      <c r="F42" s="195"/>
      <c r="G42" s="195"/>
      <c r="H42" s="126"/>
      <c r="I42" s="195"/>
      <c r="J42" s="195"/>
      <c r="K42" s="195"/>
      <c r="L42" s="195"/>
      <c r="M42" s="195"/>
      <c r="N42" s="195"/>
      <c r="O42" s="195"/>
      <c r="P42" s="195"/>
      <c r="Q42" s="195"/>
      <c r="R42" s="195"/>
      <c r="S42" s="195"/>
      <c r="T42" s="195"/>
      <c r="U42" s="195"/>
    </row>
    <row r="43" spans="1:23">
      <c r="A43" s="195"/>
      <c r="B43" s="195"/>
      <c r="C43" s="195"/>
      <c r="D43" s="195"/>
      <c r="E43" s="195"/>
      <c r="F43" s="195"/>
      <c r="G43" s="195"/>
      <c r="H43" s="126"/>
      <c r="I43" s="195"/>
      <c r="J43" s="195"/>
      <c r="K43" s="195"/>
      <c r="L43" s="195"/>
      <c r="M43" s="195"/>
      <c r="N43" s="195"/>
      <c r="O43" s="195"/>
      <c r="P43" s="195"/>
      <c r="Q43" s="195"/>
      <c r="R43" s="195"/>
      <c r="S43" s="195"/>
      <c r="T43" s="195"/>
      <c r="U43" s="195"/>
    </row>
    <row r="44" spans="1:23">
      <c r="A44" s="195"/>
      <c r="B44" s="195"/>
      <c r="C44" s="195"/>
      <c r="D44" s="195"/>
      <c r="E44" s="195"/>
      <c r="F44" s="195"/>
      <c r="G44" s="195"/>
      <c r="H44" s="126"/>
      <c r="I44" s="195"/>
      <c r="J44" s="195"/>
      <c r="K44" s="195"/>
      <c r="L44" s="195"/>
      <c r="M44" s="195"/>
      <c r="N44" s="195"/>
      <c r="O44" s="195"/>
      <c r="P44" s="195"/>
      <c r="Q44" s="195"/>
      <c r="R44" s="195"/>
      <c r="S44" s="195"/>
      <c r="T44" s="195"/>
      <c r="U44" s="195"/>
    </row>
    <row r="45" spans="1:23">
      <c r="A45" s="195"/>
      <c r="B45" s="195"/>
      <c r="C45" s="195"/>
      <c r="D45" s="195"/>
      <c r="E45" s="195"/>
      <c r="F45" s="195"/>
      <c r="G45" s="195"/>
      <c r="H45" s="126"/>
      <c r="I45" s="195"/>
      <c r="J45" s="195"/>
      <c r="K45" s="195"/>
      <c r="L45" s="195"/>
      <c r="M45" s="195"/>
      <c r="N45" s="195"/>
      <c r="O45" s="195"/>
      <c r="P45" s="195"/>
      <c r="Q45" s="195"/>
      <c r="R45" s="195"/>
      <c r="S45" s="195"/>
      <c r="T45" s="195"/>
      <c r="U45" s="195"/>
    </row>
    <row r="46" spans="1:23">
      <c r="A46" s="195"/>
      <c r="B46" s="195"/>
      <c r="C46" s="195"/>
      <c r="D46" s="195"/>
      <c r="E46" s="195"/>
      <c r="F46" s="195"/>
      <c r="G46" s="195"/>
      <c r="H46" s="126"/>
      <c r="I46" s="195"/>
      <c r="J46" s="195"/>
      <c r="K46" s="195"/>
      <c r="L46" s="195"/>
      <c r="M46" s="195"/>
      <c r="N46" s="195"/>
      <c r="O46" s="195"/>
      <c r="P46" s="195"/>
      <c r="Q46" s="195"/>
      <c r="R46" s="195"/>
      <c r="S46" s="195"/>
      <c r="T46" s="195"/>
      <c r="U46" s="195"/>
    </row>
    <row r="47" spans="1:23">
      <c r="A47" s="195"/>
      <c r="B47" s="195"/>
      <c r="C47" s="195"/>
      <c r="D47" s="195"/>
      <c r="E47" s="195"/>
      <c r="F47" s="195"/>
      <c r="G47" s="195"/>
      <c r="H47" s="126"/>
      <c r="I47" s="195"/>
      <c r="J47" s="195"/>
      <c r="K47" s="195"/>
      <c r="L47" s="195"/>
      <c r="M47" s="195"/>
      <c r="N47" s="195"/>
      <c r="O47" s="195"/>
      <c r="P47" s="195"/>
      <c r="Q47" s="195"/>
      <c r="R47" s="195"/>
      <c r="S47" s="195"/>
      <c r="T47" s="195"/>
      <c r="U47" s="195"/>
      <c r="V47" s="195"/>
    </row>
    <row r="48" spans="1:23">
      <c r="A48" s="195"/>
      <c r="B48" s="195"/>
      <c r="C48" s="195"/>
      <c r="D48" s="195"/>
      <c r="E48" s="195"/>
      <c r="F48" s="195"/>
      <c r="G48" s="195"/>
      <c r="H48" s="126"/>
      <c r="I48" s="195"/>
      <c r="J48" s="195"/>
      <c r="K48" s="195"/>
      <c r="L48" s="195"/>
      <c r="M48" s="195"/>
      <c r="N48" s="195"/>
      <c r="O48" s="195"/>
      <c r="P48" s="195"/>
      <c r="Q48" s="195"/>
      <c r="R48" s="195"/>
      <c r="S48" s="195"/>
      <c r="T48" s="195"/>
      <c r="U48" s="195"/>
      <c r="V48" s="195"/>
    </row>
    <row r="49" spans="8:8" s="195" customFormat="1">
      <c r="H49" s="126"/>
    </row>
    <row r="50" spans="8:8" s="195" customFormat="1">
      <c r="H50" s="126"/>
    </row>
    <row r="51" spans="8:8" s="195" customFormat="1">
      <c r="H51" s="126"/>
    </row>
    <row r="52" spans="8:8" s="195" customFormat="1">
      <c r="H52" s="126"/>
    </row>
    <row r="53" spans="8:8" s="195" customFormat="1">
      <c r="H53" s="126"/>
    </row>
    <row r="54" spans="8:8" s="195" customFormat="1">
      <c r="H54" s="126"/>
    </row>
    <row r="55" spans="8:8" s="195" customFormat="1">
      <c r="H55" s="126"/>
    </row>
    <row r="56" spans="8:8" s="195" customFormat="1">
      <c r="H56" s="126"/>
    </row>
    <row r="57" spans="8:8" s="195" customFormat="1">
      <c r="H57" s="126"/>
    </row>
    <row r="58" spans="8:8" s="195" customFormat="1">
      <c r="H58" s="126"/>
    </row>
    <row r="59" spans="8:8" s="195" customFormat="1">
      <c r="H59" s="126"/>
    </row>
    <row r="60" spans="8:8" s="195" customFormat="1">
      <c r="H60" s="126"/>
    </row>
    <row r="61" spans="8:8" s="195" customFormat="1">
      <c r="H61" s="126"/>
    </row>
    <row r="62" spans="8:8" s="195" customFormat="1">
      <c r="H62" s="126"/>
    </row>
    <row r="63" spans="8:8" s="195" customFormat="1">
      <c r="H63" s="126"/>
    </row>
    <row r="64" spans="8:8" s="195" customFormat="1">
      <c r="H64" s="126"/>
    </row>
    <row r="65" spans="8:8" s="195" customFormat="1">
      <c r="H65" s="126"/>
    </row>
    <row r="66" spans="8:8" s="195" customFormat="1">
      <c r="H66" s="126"/>
    </row>
    <row r="67" spans="8:8" s="195" customFormat="1">
      <c r="H67" s="126"/>
    </row>
    <row r="68" spans="8:8" s="195" customFormat="1">
      <c r="H68" s="126"/>
    </row>
    <row r="69" spans="8:8" s="195" customFormat="1">
      <c r="H69" s="126"/>
    </row>
    <row r="70" spans="8:8" s="195" customFormat="1">
      <c r="H70" s="126"/>
    </row>
    <row r="71" spans="8:8" s="195" customFormat="1">
      <c r="H71" s="126"/>
    </row>
    <row r="72" spans="8:8" s="195" customFormat="1">
      <c r="H72" s="126"/>
    </row>
    <row r="73" spans="8:8" s="195" customFormat="1">
      <c r="H73" s="126"/>
    </row>
    <row r="74" spans="8:8" s="195" customFormat="1">
      <c r="H74" s="126"/>
    </row>
    <row r="75" spans="8:8" s="195" customFormat="1">
      <c r="H75" s="126"/>
    </row>
    <row r="76" spans="8:8" s="195" customFormat="1">
      <c r="H76" s="126"/>
    </row>
    <row r="77" spans="8:8" s="195" customFormat="1">
      <c r="H77" s="126"/>
    </row>
    <row r="78" spans="8:8" s="195" customFormat="1">
      <c r="H78" s="126"/>
    </row>
    <row r="79" spans="8:8" s="195" customFormat="1">
      <c r="H79" s="126"/>
    </row>
    <row r="80" spans="8:8" s="195" customFormat="1">
      <c r="H80" s="126"/>
    </row>
    <row r="81" spans="8:8" s="195" customFormat="1">
      <c r="H81" s="126"/>
    </row>
    <row r="82" spans="8:8" s="195" customFormat="1">
      <c r="H82" s="126"/>
    </row>
    <row r="83" spans="8:8" s="195" customFormat="1">
      <c r="H83" s="126"/>
    </row>
    <row r="84" spans="8:8" s="195" customFormat="1">
      <c r="H84" s="126"/>
    </row>
    <row r="85" spans="8:8" s="195" customFormat="1">
      <c r="H85" s="126"/>
    </row>
    <row r="86" spans="8:8" s="195" customFormat="1">
      <c r="H86" s="126"/>
    </row>
    <row r="87" spans="8:8" s="195" customFormat="1">
      <c r="H87" s="126"/>
    </row>
    <row r="88" spans="8:8" s="195" customFormat="1">
      <c r="H88" s="126"/>
    </row>
    <row r="89" spans="8:8" s="195" customFormat="1">
      <c r="H89" s="126"/>
    </row>
    <row r="90" spans="8:8" s="195" customFormat="1">
      <c r="H90" s="126"/>
    </row>
    <row r="91" spans="8:8" s="195" customFormat="1">
      <c r="H91" s="126"/>
    </row>
    <row r="92" spans="8:8" s="195" customFormat="1">
      <c r="H92" s="126"/>
    </row>
    <row r="93" spans="8:8" s="195" customFormat="1">
      <c r="H93" s="126"/>
    </row>
    <row r="94" spans="8:8" s="195" customFormat="1">
      <c r="H94" s="126"/>
    </row>
    <row r="95" spans="8:8" s="195" customFormat="1">
      <c r="H95" s="126"/>
    </row>
    <row r="96" spans="8:8" s="195" customFormat="1">
      <c r="H96" s="126"/>
    </row>
    <row r="97" spans="8:8" s="195" customFormat="1">
      <c r="H97" s="126"/>
    </row>
    <row r="98" spans="8:8" s="195" customFormat="1">
      <c r="H98" s="126"/>
    </row>
    <row r="99" spans="8:8" s="195" customFormat="1">
      <c r="H99" s="126"/>
    </row>
    <row r="100" spans="8:8" s="195" customFormat="1">
      <c r="H100" s="126"/>
    </row>
    <row r="101" spans="8:8" s="195" customFormat="1">
      <c r="H101" s="126"/>
    </row>
    <row r="102" spans="8:8" s="195" customFormat="1">
      <c r="H102" s="126"/>
    </row>
    <row r="103" spans="8:8" s="195" customFormat="1">
      <c r="H103" s="126"/>
    </row>
    <row r="104" spans="8:8" s="195" customFormat="1">
      <c r="H104" s="126"/>
    </row>
    <row r="105" spans="8:8" s="195" customFormat="1">
      <c r="H105" s="126"/>
    </row>
    <row r="106" spans="8:8" s="195" customFormat="1">
      <c r="H106" s="126"/>
    </row>
    <row r="107" spans="8:8" s="195" customFormat="1">
      <c r="H107" s="126"/>
    </row>
    <row r="108" spans="8:8" s="195" customFormat="1">
      <c r="H108" s="126"/>
    </row>
    <row r="109" spans="8:8" s="195" customFormat="1">
      <c r="H109" s="126"/>
    </row>
    <row r="110" spans="8:8" s="195" customFormat="1">
      <c r="H110" s="126"/>
    </row>
    <row r="111" spans="8:8" s="195" customFormat="1">
      <c r="H111" s="126"/>
    </row>
    <row r="112" spans="8:8" s="195" customFormat="1">
      <c r="H112" s="126"/>
    </row>
    <row r="113" spans="8:8" s="195" customFormat="1">
      <c r="H113" s="126"/>
    </row>
    <row r="114" spans="8:8" s="195" customFormat="1">
      <c r="H114" s="126"/>
    </row>
    <row r="115" spans="8:8" s="195" customFormat="1">
      <c r="H115" s="126"/>
    </row>
    <row r="116" spans="8:8" s="195" customFormat="1">
      <c r="H116" s="126"/>
    </row>
    <row r="117" spans="8:8" s="195" customFormat="1">
      <c r="H117" s="126"/>
    </row>
    <row r="118" spans="8:8" s="195" customFormat="1">
      <c r="H118" s="126"/>
    </row>
    <row r="119" spans="8:8" s="195" customFormat="1">
      <c r="H119" s="126"/>
    </row>
    <row r="120" spans="8:8" s="195" customFormat="1">
      <c r="H120" s="126"/>
    </row>
    <row r="121" spans="8:8" s="195" customFormat="1">
      <c r="H121" s="126"/>
    </row>
    <row r="122" spans="8:8" s="195" customFormat="1">
      <c r="H122" s="126"/>
    </row>
    <row r="123" spans="8:8" s="195" customFormat="1">
      <c r="H123" s="126"/>
    </row>
    <row r="124" spans="8:8" s="195" customFormat="1">
      <c r="H124" s="126"/>
    </row>
    <row r="125" spans="8:8" s="195" customFormat="1">
      <c r="H125" s="126"/>
    </row>
    <row r="126" spans="8:8" s="195" customFormat="1">
      <c r="H126" s="126"/>
    </row>
    <row r="127" spans="8:8" s="195" customFormat="1">
      <c r="H127" s="126"/>
    </row>
    <row r="128" spans="8:8" s="195" customFormat="1">
      <c r="H128" s="126"/>
    </row>
    <row r="129" spans="8:8" s="195" customFormat="1">
      <c r="H129" s="126"/>
    </row>
    <row r="130" spans="8:8" s="195" customFormat="1">
      <c r="H130" s="126"/>
    </row>
    <row r="131" spans="8:8" s="195" customFormat="1">
      <c r="H131" s="126"/>
    </row>
    <row r="132" spans="8:8" s="195" customFormat="1">
      <c r="H132" s="126"/>
    </row>
    <row r="133" spans="8:8" s="195" customFormat="1">
      <c r="H133" s="126"/>
    </row>
    <row r="134" spans="8:8" s="195" customFormat="1">
      <c r="H134" s="126"/>
    </row>
    <row r="135" spans="8:8" s="195" customFormat="1">
      <c r="H135" s="126"/>
    </row>
    <row r="136" spans="8:8" s="195" customFormat="1">
      <c r="H136" s="126"/>
    </row>
    <row r="137" spans="8:8" s="195" customFormat="1">
      <c r="H137" s="126"/>
    </row>
    <row r="138" spans="8:8" s="195" customFormat="1">
      <c r="H138" s="126"/>
    </row>
    <row r="139" spans="8:8" s="195" customFormat="1">
      <c r="H139" s="126"/>
    </row>
    <row r="140" spans="8:8" s="195" customFormat="1">
      <c r="H140" s="126"/>
    </row>
    <row r="141" spans="8:8" s="195" customFormat="1">
      <c r="H141" s="126"/>
    </row>
    <row r="142" spans="8:8" s="195" customFormat="1">
      <c r="H142" s="126"/>
    </row>
    <row r="143" spans="8:8" s="195" customFormat="1">
      <c r="H143" s="126"/>
    </row>
    <row r="144" spans="8:8" s="195" customFormat="1">
      <c r="H144" s="126"/>
    </row>
    <row r="145" spans="8:8" s="195" customFormat="1">
      <c r="H145" s="126"/>
    </row>
    <row r="146" spans="8:8" s="195" customFormat="1">
      <c r="H146" s="126"/>
    </row>
    <row r="147" spans="8:8" s="195" customFormat="1">
      <c r="H147" s="126"/>
    </row>
    <row r="148" spans="8:8" s="195" customFormat="1">
      <c r="H148" s="126"/>
    </row>
    <row r="149" spans="8:8" s="195" customFormat="1">
      <c r="H149" s="126"/>
    </row>
    <row r="150" spans="8:8" s="195" customFormat="1">
      <c r="H150" s="126"/>
    </row>
    <row r="151" spans="8:8" s="195" customFormat="1">
      <c r="H151" s="126"/>
    </row>
    <row r="152" spans="8:8" s="195" customFormat="1">
      <c r="H152" s="126"/>
    </row>
    <row r="153" spans="8:8" s="195" customFormat="1">
      <c r="H153" s="126"/>
    </row>
    <row r="154" spans="8:8" s="195" customFormat="1">
      <c r="H154" s="126"/>
    </row>
    <row r="155" spans="8:8" s="195" customFormat="1">
      <c r="H155" s="126"/>
    </row>
    <row r="156" spans="8:8" s="195" customFormat="1">
      <c r="H156" s="126"/>
    </row>
    <row r="157" spans="8:8" s="195" customFormat="1">
      <c r="H157" s="126"/>
    </row>
    <row r="158" spans="8:8" s="195" customFormat="1">
      <c r="H158" s="126"/>
    </row>
    <row r="159" spans="8:8" s="195" customFormat="1">
      <c r="H159" s="126"/>
    </row>
    <row r="160" spans="8:8" s="195" customFormat="1">
      <c r="H160" s="126"/>
    </row>
    <row r="161" spans="8:8" s="195" customFormat="1">
      <c r="H161" s="126"/>
    </row>
    <row r="162" spans="8:8" s="195" customFormat="1">
      <c r="H162" s="126"/>
    </row>
    <row r="163" spans="8:8" s="195" customFormat="1">
      <c r="H163" s="126"/>
    </row>
    <row r="164" spans="8:8" s="195" customFormat="1">
      <c r="H164" s="126"/>
    </row>
    <row r="165" spans="8:8" s="195" customFormat="1">
      <c r="H165" s="126"/>
    </row>
    <row r="166" spans="8:8" s="195" customFormat="1">
      <c r="H166" s="126"/>
    </row>
    <row r="167" spans="8:8" s="195" customFormat="1">
      <c r="H167" s="126"/>
    </row>
    <row r="168" spans="8:8" s="195" customFormat="1">
      <c r="H168" s="126"/>
    </row>
    <row r="169" spans="8:8" s="195" customFormat="1">
      <c r="H169" s="126"/>
    </row>
    <row r="170" spans="8:8" s="195" customFormat="1">
      <c r="H170" s="126"/>
    </row>
    <row r="171" spans="8:8" s="195" customFormat="1">
      <c r="H171" s="126"/>
    </row>
    <row r="172" spans="8:8" s="195" customFormat="1">
      <c r="H172" s="126"/>
    </row>
    <row r="173" spans="8:8" s="195" customFormat="1">
      <c r="H173" s="126"/>
    </row>
    <row r="174" spans="8:8" s="195" customFormat="1">
      <c r="H174" s="126"/>
    </row>
    <row r="175" spans="8:8" s="195" customFormat="1">
      <c r="H175" s="126"/>
    </row>
    <row r="176" spans="8:8" s="195" customFormat="1">
      <c r="H176" s="126"/>
    </row>
    <row r="177" spans="8:8" s="195" customFormat="1">
      <c r="H177" s="126"/>
    </row>
    <row r="178" spans="8:8" s="195" customFormat="1">
      <c r="H178" s="126"/>
    </row>
    <row r="179" spans="8:8" s="195" customFormat="1">
      <c r="H179" s="126"/>
    </row>
    <row r="180" spans="8:8" s="195" customFormat="1">
      <c r="H180" s="126"/>
    </row>
    <row r="181" spans="8:8" s="195" customFormat="1">
      <c r="H181" s="126"/>
    </row>
    <row r="182" spans="8:8" s="195" customFormat="1">
      <c r="H182" s="126"/>
    </row>
    <row r="183" spans="8:8" s="195" customFormat="1">
      <c r="H183" s="126"/>
    </row>
    <row r="184" spans="8:8" s="195" customFormat="1">
      <c r="H184" s="126"/>
    </row>
    <row r="185" spans="8:8" s="195" customFormat="1">
      <c r="H185" s="126"/>
    </row>
    <row r="186" spans="8:8" s="195" customFormat="1">
      <c r="H186" s="126"/>
    </row>
    <row r="187" spans="8:8" s="195" customFormat="1">
      <c r="H187" s="126"/>
    </row>
    <row r="188" spans="8:8" s="195" customFormat="1">
      <c r="H188" s="126"/>
    </row>
    <row r="189" spans="8:8" s="195" customFormat="1">
      <c r="H189" s="126"/>
    </row>
    <row r="190" spans="8:8" s="195" customFormat="1">
      <c r="H190" s="126"/>
    </row>
    <row r="191" spans="8:8" s="195" customFormat="1">
      <c r="H191" s="126"/>
    </row>
    <row r="192" spans="8:8" s="195" customFormat="1">
      <c r="H192" s="126"/>
    </row>
    <row r="193" spans="2:8" s="195" customFormat="1">
      <c r="H193" s="126"/>
    </row>
    <row r="194" spans="2:8" s="195" customFormat="1">
      <c r="H194" s="126"/>
    </row>
    <row r="195" spans="2:8" s="195" customFormat="1">
      <c r="H195" s="126"/>
    </row>
    <row r="196" spans="2:8" s="195" customFormat="1">
      <c r="H196" s="126"/>
    </row>
    <row r="197" spans="2:8" s="195" customFormat="1">
      <c r="B197" s="127"/>
      <c r="H197" s="126"/>
    </row>
    <row r="198" spans="2:8" s="195" customFormat="1">
      <c r="B198" s="127"/>
      <c r="H198" s="126"/>
    </row>
  </sheetData>
  <mergeCells count="39">
    <mergeCell ref="X6:AA7"/>
    <mergeCell ref="V6:V10"/>
    <mergeCell ref="X8:X10"/>
    <mergeCell ref="Y8:AA8"/>
    <mergeCell ref="Y9:Y10"/>
    <mergeCell ref="Z9:AA9"/>
    <mergeCell ref="S9:S10"/>
    <mergeCell ref="T9:T10"/>
    <mergeCell ref="O6:Q7"/>
    <mergeCell ref="O8:O10"/>
    <mergeCell ref="P9:P10"/>
    <mergeCell ref="A5:V5"/>
    <mergeCell ref="A2:V2"/>
    <mergeCell ref="A3:V3"/>
    <mergeCell ref="A4:V4"/>
    <mergeCell ref="A1:V1"/>
    <mergeCell ref="A6:A10"/>
    <mergeCell ref="B6:B10"/>
    <mergeCell ref="C6:C10"/>
    <mergeCell ref="G6:G10"/>
    <mergeCell ref="H6:H10"/>
    <mergeCell ref="D6:D10"/>
    <mergeCell ref="F6:F10"/>
    <mergeCell ref="U6:U10"/>
    <mergeCell ref="K8:K10"/>
    <mergeCell ref="M6:N7"/>
    <mergeCell ref="N8:N10"/>
    <mergeCell ref="E6:E10"/>
    <mergeCell ref="M8:M10"/>
    <mergeCell ref="I7:I10"/>
    <mergeCell ref="J7:K7"/>
    <mergeCell ref="J8:J10"/>
    <mergeCell ref="I6:K6"/>
    <mergeCell ref="L6:L10"/>
    <mergeCell ref="P8:Q8"/>
    <mergeCell ref="Q9:Q10"/>
    <mergeCell ref="S8:T8"/>
    <mergeCell ref="R6:T7"/>
    <mergeCell ref="R8:R10"/>
  </mergeCells>
  <pageMargins left="0.196850393700787" right="0.196850393700787" top="0.46" bottom="0.23622047244094499" header="0.31496062992126" footer="0.31496062992126"/>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B16" sqref="B16"/>
    </sheetView>
  </sheetViews>
  <sheetFormatPr defaultColWidth="9.140625" defaultRowHeight="15.75"/>
  <cols>
    <col min="1" max="1" width="5.42578125" style="414" customWidth="1"/>
    <col min="2" max="2" width="51.140625" style="378" customWidth="1"/>
    <col min="3" max="3" width="19.140625" style="378" customWidth="1"/>
    <col min="4" max="4" width="16.42578125" style="378" customWidth="1"/>
    <col min="5" max="5" width="19.28515625" style="378" customWidth="1"/>
    <col min="6" max="6" width="9.140625" style="378"/>
    <col min="7" max="7" width="11.28515625" style="378" bestFit="1" customWidth="1"/>
    <col min="8" max="16384" width="9.140625" style="378"/>
  </cols>
  <sheetData>
    <row r="1" spans="1:7" ht="18.75">
      <c r="A1" s="377" t="s">
        <v>341</v>
      </c>
      <c r="B1" s="377"/>
      <c r="C1" s="377"/>
      <c r="D1" s="377"/>
      <c r="E1" s="377"/>
    </row>
    <row r="2" spans="1:7" s="380" customFormat="1" ht="48.75" customHeight="1">
      <c r="A2" s="379" t="s">
        <v>393</v>
      </c>
      <c r="B2" s="379"/>
      <c r="C2" s="379"/>
      <c r="D2" s="379"/>
      <c r="E2" s="379"/>
    </row>
    <row r="3" spans="1:7" s="380" customFormat="1" ht="36" customHeight="1">
      <c r="A3" s="381" t="s">
        <v>394</v>
      </c>
      <c r="B3" s="382"/>
      <c r="C3" s="382"/>
      <c r="D3" s="382"/>
      <c r="E3" s="382"/>
    </row>
    <row r="4" spans="1:7">
      <c r="A4" s="383"/>
      <c r="B4" s="384"/>
      <c r="C4" s="384"/>
      <c r="D4" s="385" t="s">
        <v>315</v>
      </c>
      <c r="E4" s="385"/>
    </row>
    <row r="5" spans="1:7">
      <c r="A5" s="386" t="s">
        <v>17</v>
      </c>
      <c r="B5" s="386" t="s">
        <v>316</v>
      </c>
      <c r="C5" s="386" t="s">
        <v>385</v>
      </c>
      <c r="D5" s="386" t="s">
        <v>371</v>
      </c>
      <c r="E5" s="386" t="s">
        <v>317</v>
      </c>
    </row>
    <row r="6" spans="1:7">
      <c r="A6" s="386"/>
      <c r="B6" s="386"/>
      <c r="C6" s="386"/>
      <c r="D6" s="386"/>
      <c r="E6" s="386"/>
    </row>
    <row r="7" spans="1:7" ht="75" customHeight="1">
      <c r="A7" s="386"/>
      <c r="B7" s="386"/>
      <c r="C7" s="386"/>
      <c r="D7" s="386"/>
      <c r="E7" s="386"/>
    </row>
    <row r="8" spans="1:7">
      <c r="A8" s="387"/>
      <c r="B8" s="387" t="s">
        <v>5</v>
      </c>
      <c r="C8" s="388">
        <f>C9+C22</f>
        <v>32095.85412</v>
      </c>
      <c r="D8" s="388">
        <f t="shared" ref="D8" si="0">D9+D22</f>
        <v>28005.85412</v>
      </c>
      <c r="E8" s="388">
        <f>D8-C8</f>
        <v>-4090</v>
      </c>
      <c r="G8" s="389"/>
    </row>
    <row r="9" spans="1:7">
      <c r="A9" s="387" t="s">
        <v>30</v>
      </c>
      <c r="B9" s="390" t="s">
        <v>383</v>
      </c>
      <c r="C9" s="388">
        <f>C10+C14+C21</f>
        <v>23950</v>
      </c>
      <c r="D9" s="388">
        <f t="shared" ref="D9:E9" si="1">D10+D14+D21</f>
        <v>19860</v>
      </c>
      <c r="E9" s="388">
        <f t="shared" si="1"/>
        <v>-4090</v>
      </c>
    </row>
    <row r="10" spans="1:7" ht="38.25" customHeight="1">
      <c r="A10" s="387">
        <v>1</v>
      </c>
      <c r="B10" s="391" t="s">
        <v>365</v>
      </c>
      <c r="C10" s="388">
        <f>C11+C12+C13</f>
        <v>13310</v>
      </c>
      <c r="D10" s="388">
        <f t="shared" ref="D10:E10" si="2">D11+D12+D13</f>
        <v>13310</v>
      </c>
      <c r="E10" s="388">
        <f t="shared" si="2"/>
        <v>0</v>
      </c>
    </row>
    <row r="11" spans="1:7" ht="34.5" customHeight="1">
      <c r="A11" s="392" t="s">
        <v>12</v>
      </c>
      <c r="B11" s="393" t="s">
        <v>366</v>
      </c>
      <c r="C11" s="394">
        <v>8030</v>
      </c>
      <c r="D11" s="394">
        <v>8030</v>
      </c>
      <c r="E11" s="394"/>
    </row>
    <row r="12" spans="1:7">
      <c r="A12" s="392" t="s">
        <v>12</v>
      </c>
      <c r="B12" s="393" t="s">
        <v>318</v>
      </c>
      <c r="C12" s="394">
        <v>2780</v>
      </c>
      <c r="D12" s="394">
        <f>C12</f>
        <v>2780</v>
      </c>
      <c r="E12" s="394"/>
    </row>
    <row r="13" spans="1:7">
      <c r="A13" s="395" t="s">
        <v>12</v>
      </c>
      <c r="B13" s="393" t="s">
        <v>323</v>
      </c>
      <c r="C13" s="394">
        <v>2500</v>
      </c>
      <c r="D13" s="394">
        <f>C13</f>
        <v>2500</v>
      </c>
      <c r="E13" s="394"/>
    </row>
    <row r="14" spans="1:7" s="397" customFormat="1">
      <c r="A14" s="396">
        <v>2</v>
      </c>
      <c r="B14" s="391" t="s">
        <v>319</v>
      </c>
      <c r="C14" s="388">
        <f>C17+C18+C19+C20</f>
        <v>9720</v>
      </c>
      <c r="D14" s="388">
        <f>D17+D18+D19+D20</f>
        <v>4800</v>
      </c>
      <c r="E14" s="388">
        <f>D14-C14</f>
        <v>-4920</v>
      </c>
    </row>
    <row r="15" spans="1:7" ht="31.5">
      <c r="A15" s="395" t="s">
        <v>12</v>
      </c>
      <c r="B15" s="393" t="s">
        <v>320</v>
      </c>
      <c r="C15" s="394">
        <f>C17+C18+C19</f>
        <v>7920</v>
      </c>
      <c r="D15" s="394">
        <f t="shared" ref="D15" si="3">D17+D18+D19</f>
        <v>3000</v>
      </c>
      <c r="E15" s="394">
        <f t="shared" ref="E15:E21" si="4">D15-C15</f>
        <v>-4920</v>
      </c>
    </row>
    <row r="16" spans="1:7" s="401" customFormat="1">
      <c r="A16" s="398"/>
      <c r="B16" s="399" t="s">
        <v>10</v>
      </c>
      <c r="C16" s="400"/>
      <c r="D16" s="400"/>
      <c r="E16" s="394"/>
    </row>
    <row r="17" spans="1:5" s="401" customFormat="1">
      <c r="A17" s="398" t="s">
        <v>350</v>
      </c>
      <c r="B17" s="399" t="s">
        <v>321</v>
      </c>
      <c r="C17" s="400">
        <v>6318</v>
      </c>
      <c r="D17" s="400">
        <v>2580</v>
      </c>
      <c r="E17" s="400">
        <f t="shared" si="4"/>
        <v>-3738</v>
      </c>
    </row>
    <row r="18" spans="1:5" s="401" customFormat="1">
      <c r="A18" s="398" t="s">
        <v>350</v>
      </c>
      <c r="B18" s="402" t="s">
        <v>337</v>
      </c>
      <c r="C18" s="400">
        <v>900</v>
      </c>
      <c r="D18" s="400">
        <v>300</v>
      </c>
      <c r="E18" s="400">
        <f t="shared" si="4"/>
        <v>-600</v>
      </c>
    </row>
    <row r="19" spans="1:5" s="401" customFormat="1" ht="31.5">
      <c r="A19" s="398" t="s">
        <v>350</v>
      </c>
      <c r="B19" s="403" t="s">
        <v>322</v>
      </c>
      <c r="C19" s="400">
        <v>702</v>
      </c>
      <c r="D19" s="400">
        <v>120</v>
      </c>
      <c r="E19" s="400">
        <f t="shared" si="4"/>
        <v>-582</v>
      </c>
    </row>
    <row r="20" spans="1:5" ht="63">
      <c r="A20" s="395" t="s">
        <v>12</v>
      </c>
      <c r="B20" s="404" t="s">
        <v>384</v>
      </c>
      <c r="C20" s="394">
        <v>1800</v>
      </c>
      <c r="D20" s="394">
        <v>1800</v>
      </c>
      <c r="E20" s="394">
        <f t="shared" si="4"/>
        <v>0</v>
      </c>
    </row>
    <row r="21" spans="1:5" s="397" customFormat="1" ht="31.5">
      <c r="A21" s="405">
        <v>3</v>
      </c>
      <c r="B21" s="390" t="s">
        <v>349</v>
      </c>
      <c r="C21" s="406">
        <v>920</v>
      </c>
      <c r="D21" s="406">
        <v>1750</v>
      </c>
      <c r="E21" s="388">
        <f t="shared" si="4"/>
        <v>830</v>
      </c>
    </row>
    <row r="22" spans="1:5" s="397" customFormat="1">
      <c r="A22" s="407" t="s">
        <v>45</v>
      </c>
      <c r="B22" s="391" t="s">
        <v>382</v>
      </c>
      <c r="C22" s="408">
        <f>C23+C24+C25</f>
        <v>8145.85412</v>
      </c>
      <c r="D22" s="408">
        <f>D23+D24+D25</f>
        <v>8145.85412</v>
      </c>
      <c r="E22" s="408"/>
    </row>
    <row r="23" spans="1:5" ht="30.75" customHeight="1">
      <c r="A23" s="409">
        <v>1</v>
      </c>
      <c r="B23" s="410" t="s">
        <v>368</v>
      </c>
      <c r="C23" s="411">
        <v>3310.4189999999999</v>
      </c>
      <c r="D23" s="411">
        <v>3310.4189999999999</v>
      </c>
      <c r="E23" s="411"/>
    </row>
    <row r="24" spans="1:5" ht="33.75" customHeight="1">
      <c r="A24" s="409">
        <v>2</v>
      </c>
      <c r="B24" s="412" t="s">
        <v>369</v>
      </c>
      <c r="C24" s="411">
        <v>835.43511999999998</v>
      </c>
      <c r="D24" s="411">
        <v>835.43511999999998</v>
      </c>
      <c r="E24" s="411"/>
    </row>
    <row r="25" spans="1:5" ht="22.5" customHeight="1">
      <c r="A25" s="409">
        <v>3</v>
      </c>
      <c r="B25" s="413" t="s">
        <v>370</v>
      </c>
      <c r="C25" s="411">
        <v>4000</v>
      </c>
      <c r="D25" s="411">
        <v>4000</v>
      </c>
      <c r="E25" s="411"/>
    </row>
  </sheetData>
  <mergeCells count="9">
    <mergeCell ref="A1:E1"/>
    <mergeCell ref="A2:E2"/>
    <mergeCell ref="A3:E3"/>
    <mergeCell ref="D4:E4"/>
    <mergeCell ref="A5:A7"/>
    <mergeCell ref="B5:B7"/>
    <mergeCell ref="C5:C7"/>
    <mergeCell ref="D5:D7"/>
    <mergeCell ref="E5:E7"/>
  </mergeCells>
  <pageMargins left="0.31496062992125984" right="0.11811023622047245" top="0.52" bottom="0.35433070866141736" header="0.31496062992125984"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85"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12"/>
      <c r="AB1" s="12"/>
      <c r="AC1" s="90"/>
      <c r="AD1" s="90"/>
      <c r="AE1" s="90"/>
      <c r="AF1" s="90"/>
      <c r="AG1" s="12"/>
      <c r="AH1" s="12"/>
      <c r="AI1" s="90"/>
      <c r="AJ1" s="90"/>
      <c r="AK1" s="90"/>
      <c r="AL1" s="90"/>
      <c r="AM1" s="12"/>
      <c r="AN1" s="12"/>
      <c r="AO1" s="161"/>
      <c r="AP1" s="90"/>
      <c r="AQ1" s="259" t="s">
        <v>56</v>
      </c>
      <c r="AR1" s="259"/>
      <c r="AS1" s="259"/>
      <c r="AT1" s="259"/>
      <c r="AU1" s="259"/>
    </row>
    <row r="2" spans="1:47" s="1" customFormat="1" ht="30" customHeight="1">
      <c r="A2" s="260" t="s">
        <v>57</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row>
    <row r="3" spans="1:47" ht="30" customHeight="1">
      <c r="A3" s="261" t="s">
        <v>58</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row>
    <row r="4" spans="1:47" s="2" customFormat="1" ht="30" customHeight="1">
      <c r="A4" s="262" t="s">
        <v>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row>
    <row r="5" spans="1:47" s="3" customFormat="1" ht="27" customHeight="1">
      <c r="A5" s="257" t="s">
        <v>17</v>
      </c>
      <c r="B5" s="257" t="s">
        <v>18</v>
      </c>
      <c r="C5" s="257" t="s">
        <v>19</v>
      </c>
      <c r="D5" s="257" t="s">
        <v>20</v>
      </c>
      <c r="E5" s="257" t="s">
        <v>21</v>
      </c>
      <c r="F5" s="257" t="s">
        <v>22</v>
      </c>
      <c r="G5" s="257" t="s">
        <v>59</v>
      </c>
      <c r="H5" s="257"/>
      <c r="I5" s="257"/>
      <c r="J5" s="257"/>
      <c r="K5" s="257"/>
      <c r="L5" s="257" t="s">
        <v>60</v>
      </c>
      <c r="M5" s="257"/>
      <c r="N5" s="257"/>
      <c r="O5" s="257" t="s">
        <v>61</v>
      </c>
      <c r="P5" s="257"/>
      <c r="Q5" s="257"/>
      <c r="R5" s="257"/>
      <c r="S5" s="257"/>
      <c r="T5" s="257"/>
      <c r="U5" s="257" t="s">
        <v>62</v>
      </c>
      <c r="V5" s="257"/>
      <c r="W5" s="257" t="s">
        <v>63</v>
      </c>
      <c r="X5" s="257"/>
      <c r="Y5" s="257"/>
      <c r="Z5" s="257"/>
      <c r="AA5" s="257"/>
      <c r="AB5" s="257"/>
      <c r="AC5" s="257" t="s">
        <v>64</v>
      </c>
      <c r="AD5" s="257"/>
      <c r="AE5" s="257"/>
      <c r="AF5" s="257"/>
      <c r="AG5" s="257"/>
      <c r="AH5" s="257"/>
      <c r="AI5" s="257" t="s">
        <v>65</v>
      </c>
      <c r="AJ5" s="257"/>
      <c r="AK5" s="257"/>
      <c r="AL5" s="257"/>
      <c r="AM5" s="257"/>
      <c r="AN5" s="257"/>
      <c r="AO5" s="257" t="s">
        <v>66</v>
      </c>
      <c r="AP5" s="257"/>
      <c r="AQ5" s="257"/>
      <c r="AR5" s="257"/>
      <c r="AS5" s="257"/>
      <c r="AT5" s="257"/>
      <c r="AU5" s="257" t="s">
        <v>3</v>
      </c>
    </row>
    <row r="6" spans="1:47" s="3" customFormat="1" ht="27" customHeight="1">
      <c r="A6" s="257"/>
      <c r="B6" s="257"/>
      <c r="C6" s="257"/>
      <c r="D6" s="257"/>
      <c r="E6" s="257"/>
      <c r="F6" s="257"/>
      <c r="G6" s="257" t="s">
        <v>24</v>
      </c>
      <c r="H6" s="257" t="s">
        <v>25</v>
      </c>
      <c r="I6" s="257"/>
      <c r="J6" s="257"/>
      <c r="K6" s="257"/>
      <c r="L6" s="257" t="s">
        <v>24</v>
      </c>
      <c r="M6" s="257" t="s">
        <v>25</v>
      </c>
      <c r="N6" s="257"/>
      <c r="O6" s="257" t="s">
        <v>26</v>
      </c>
      <c r="P6" s="257"/>
      <c r="Q6" s="257" t="s">
        <v>67</v>
      </c>
      <c r="R6" s="257"/>
      <c r="S6" s="257" t="s">
        <v>68</v>
      </c>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row>
    <row r="7" spans="1:47" s="3" customFormat="1" ht="33.75" customHeight="1">
      <c r="A7" s="257"/>
      <c r="B7" s="257"/>
      <c r="C7" s="257"/>
      <c r="D7" s="257"/>
      <c r="E7" s="257"/>
      <c r="F7" s="257"/>
      <c r="G7" s="257"/>
      <c r="H7" s="257" t="s">
        <v>27</v>
      </c>
      <c r="I7" s="257" t="s">
        <v>11</v>
      </c>
      <c r="J7" s="257"/>
      <c r="K7" s="257"/>
      <c r="L7" s="257"/>
      <c r="M7" s="257" t="s">
        <v>27</v>
      </c>
      <c r="N7" s="257" t="s">
        <v>69</v>
      </c>
      <c r="O7" s="257"/>
      <c r="P7" s="257"/>
      <c r="Q7" s="257"/>
      <c r="R7" s="257"/>
      <c r="S7" s="257"/>
      <c r="T7" s="257"/>
      <c r="U7" s="257"/>
      <c r="V7" s="257"/>
      <c r="W7" s="257" t="s">
        <v>27</v>
      </c>
      <c r="X7" s="257" t="s">
        <v>10</v>
      </c>
      <c r="Y7" s="257"/>
      <c r="Z7" s="257"/>
      <c r="AA7" s="257"/>
      <c r="AB7" s="257"/>
      <c r="AC7" s="257" t="s">
        <v>27</v>
      </c>
      <c r="AD7" s="257" t="s">
        <v>10</v>
      </c>
      <c r="AE7" s="257"/>
      <c r="AF7" s="257"/>
      <c r="AG7" s="257"/>
      <c r="AH7" s="257"/>
      <c r="AI7" s="257" t="s">
        <v>27</v>
      </c>
      <c r="AJ7" s="257" t="s">
        <v>10</v>
      </c>
      <c r="AK7" s="257"/>
      <c r="AL7" s="257"/>
      <c r="AM7" s="257"/>
      <c r="AN7" s="257"/>
      <c r="AO7" s="257" t="s">
        <v>27</v>
      </c>
      <c r="AP7" s="257" t="s">
        <v>10</v>
      </c>
      <c r="AQ7" s="257"/>
      <c r="AR7" s="257"/>
      <c r="AS7" s="257"/>
      <c r="AT7" s="257"/>
      <c r="AU7" s="257"/>
    </row>
    <row r="8" spans="1:47" s="3" customFormat="1" ht="33.75" customHeight="1">
      <c r="A8" s="257"/>
      <c r="B8" s="257"/>
      <c r="C8" s="257"/>
      <c r="D8" s="257"/>
      <c r="E8" s="257"/>
      <c r="F8" s="257"/>
      <c r="G8" s="257"/>
      <c r="H8" s="257"/>
      <c r="I8" s="257" t="s">
        <v>70</v>
      </c>
      <c r="J8" s="257" t="s">
        <v>71</v>
      </c>
      <c r="K8" s="257" t="s">
        <v>72</v>
      </c>
      <c r="L8" s="257"/>
      <c r="M8" s="257"/>
      <c r="N8" s="264"/>
      <c r="O8" s="257" t="s">
        <v>27</v>
      </c>
      <c r="P8" s="257" t="s">
        <v>53</v>
      </c>
      <c r="Q8" s="257" t="s">
        <v>27</v>
      </c>
      <c r="R8" s="257" t="s">
        <v>53</v>
      </c>
      <c r="S8" s="257" t="s">
        <v>27</v>
      </c>
      <c r="T8" s="257" t="s">
        <v>53</v>
      </c>
      <c r="U8" s="257" t="s">
        <v>27</v>
      </c>
      <c r="V8" s="257" t="s">
        <v>53</v>
      </c>
      <c r="W8" s="257"/>
      <c r="X8" s="258" t="s">
        <v>70</v>
      </c>
      <c r="Y8" s="258"/>
      <c r="Z8" s="258"/>
      <c r="AA8" s="257" t="s">
        <v>71</v>
      </c>
      <c r="AB8" s="257" t="s">
        <v>72</v>
      </c>
      <c r="AC8" s="257"/>
      <c r="AD8" s="258" t="s">
        <v>70</v>
      </c>
      <c r="AE8" s="258"/>
      <c r="AF8" s="258"/>
      <c r="AG8" s="257" t="s">
        <v>71</v>
      </c>
      <c r="AH8" s="257" t="s">
        <v>72</v>
      </c>
      <c r="AI8" s="257"/>
      <c r="AJ8" s="258" t="s">
        <v>70</v>
      </c>
      <c r="AK8" s="258"/>
      <c r="AL8" s="258"/>
      <c r="AM8" s="257" t="s">
        <v>71</v>
      </c>
      <c r="AN8" s="257" t="s">
        <v>72</v>
      </c>
      <c r="AO8" s="257"/>
      <c r="AP8" s="258" t="s">
        <v>70</v>
      </c>
      <c r="AQ8" s="258"/>
      <c r="AR8" s="258"/>
      <c r="AS8" s="257" t="s">
        <v>71</v>
      </c>
      <c r="AT8" s="257" t="s">
        <v>72</v>
      </c>
      <c r="AU8" s="257"/>
    </row>
    <row r="9" spans="1:47" s="3" customFormat="1" ht="78" customHeight="1">
      <c r="A9" s="257"/>
      <c r="B9" s="257"/>
      <c r="C9" s="257"/>
      <c r="D9" s="257"/>
      <c r="E9" s="257"/>
      <c r="F9" s="257"/>
      <c r="G9" s="257"/>
      <c r="H9" s="257"/>
      <c r="I9" s="257"/>
      <c r="J9" s="257"/>
      <c r="K9" s="257"/>
      <c r="L9" s="257"/>
      <c r="M9" s="257"/>
      <c r="N9" s="264"/>
      <c r="O9" s="257"/>
      <c r="P9" s="257"/>
      <c r="Q9" s="257"/>
      <c r="R9" s="257"/>
      <c r="S9" s="257"/>
      <c r="T9" s="257"/>
      <c r="U9" s="257"/>
      <c r="V9" s="257"/>
      <c r="W9" s="257"/>
      <c r="X9" s="184" t="s">
        <v>5</v>
      </c>
      <c r="Y9" s="183" t="s">
        <v>73</v>
      </c>
      <c r="Z9" s="183" t="s">
        <v>74</v>
      </c>
      <c r="AA9" s="257"/>
      <c r="AB9" s="257"/>
      <c r="AC9" s="257"/>
      <c r="AD9" s="184" t="s">
        <v>5</v>
      </c>
      <c r="AE9" s="183" t="s">
        <v>73</v>
      </c>
      <c r="AF9" s="183" t="s">
        <v>29</v>
      </c>
      <c r="AG9" s="257"/>
      <c r="AH9" s="257"/>
      <c r="AI9" s="257"/>
      <c r="AJ9" s="184" t="s">
        <v>5</v>
      </c>
      <c r="AK9" s="183" t="s">
        <v>73</v>
      </c>
      <c r="AL9" s="183" t="s">
        <v>74</v>
      </c>
      <c r="AM9" s="257"/>
      <c r="AN9" s="257"/>
      <c r="AO9" s="257"/>
      <c r="AP9" s="184" t="s">
        <v>5</v>
      </c>
      <c r="AQ9" s="183" t="s">
        <v>73</v>
      </c>
      <c r="AR9" s="183" t="s">
        <v>29</v>
      </c>
      <c r="AS9" s="257"/>
      <c r="AT9" s="257"/>
      <c r="AU9" s="257"/>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30</v>
      </c>
      <c r="B12" s="172" t="s">
        <v>75</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32</v>
      </c>
      <c r="B13" s="175" t="s">
        <v>76</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33</v>
      </c>
      <c r="B14" s="177" t="s">
        <v>34</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39</v>
      </c>
      <c r="B15" s="179" t="s">
        <v>54</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42</v>
      </c>
      <c r="B16" s="179" t="s">
        <v>54</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51</v>
      </c>
      <c r="B17" s="186" t="s">
        <v>55</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35</v>
      </c>
      <c r="B18" s="177" t="s">
        <v>36</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39</v>
      </c>
      <c r="B19" s="179" t="s">
        <v>54</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51</v>
      </c>
      <c r="B20" s="186" t="s">
        <v>55</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37</v>
      </c>
      <c r="B21" s="177" t="s">
        <v>38</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39</v>
      </c>
      <c r="B22" s="179" t="s">
        <v>54</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51</v>
      </c>
      <c r="B23" s="186" t="s">
        <v>55</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41</v>
      </c>
      <c r="B24" s="175" t="s">
        <v>77</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33</v>
      </c>
      <c r="B25" s="177" t="s">
        <v>34</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39</v>
      </c>
      <c r="B26" s="179" t="s">
        <v>54</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51</v>
      </c>
      <c r="B27" s="186" t="s">
        <v>55</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35</v>
      </c>
      <c r="B28" s="177" t="s">
        <v>36</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39</v>
      </c>
      <c r="B29" s="179" t="s">
        <v>54</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51</v>
      </c>
      <c r="B30" s="186" t="s">
        <v>55</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37</v>
      </c>
      <c r="B31" s="177" t="s">
        <v>38</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39</v>
      </c>
      <c r="B32" s="179" t="s">
        <v>54</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51</v>
      </c>
      <c r="B33" s="186" t="s">
        <v>55</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43</v>
      </c>
      <c r="B34" s="175" t="s">
        <v>78</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33</v>
      </c>
      <c r="B35" s="177" t="s">
        <v>34</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39</v>
      </c>
      <c r="B36" s="179" t="s">
        <v>54</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51</v>
      </c>
      <c r="B37" s="186" t="s">
        <v>55</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35</v>
      </c>
      <c r="B38" s="177" t="s">
        <v>36</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39</v>
      </c>
      <c r="B39" s="179" t="s">
        <v>54</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51</v>
      </c>
      <c r="B40" s="186" t="s">
        <v>55</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37</v>
      </c>
      <c r="B41" s="177" t="s">
        <v>38</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39</v>
      </c>
      <c r="B42" s="179" t="s">
        <v>54</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51</v>
      </c>
      <c r="B43" s="186" t="s">
        <v>55</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44</v>
      </c>
      <c r="B44" s="175" t="s">
        <v>79</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33</v>
      </c>
      <c r="B45" s="177" t="s">
        <v>34</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39</v>
      </c>
      <c r="B46" s="179" t="s">
        <v>54</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51</v>
      </c>
      <c r="B47" s="186" t="s">
        <v>55</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35</v>
      </c>
      <c r="B48" s="177" t="s">
        <v>36</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39</v>
      </c>
      <c r="B49" s="179" t="s">
        <v>54</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51</v>
      </c>
      <c r="B50" s="186" t="s">
        <v>55</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37</v>
      </c>
      <c r="B51" s="177" t="s">
        <v>38</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39</v>
      </c>
      <c r="B52" s="179" t="s">
        <v>54</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51</v>
      </c>
      <c r="B53" s="186" t="s">
        <v>55</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45</v>
      </c>
      <c r="B54" s="172" t="s">
        <v>75</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51</v>
      </c>
      <c r="B55" s="175" t="s">
        <v>52</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85"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263" t="s">
        <v>98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16</v>
      </c>
      <c r="BI1" s="161"/>
      <c r="BJ1" s="161"/>
      <c r="BK1" s="161"/>
      <c r="BL1" s="161"/>
      <c r="BM1" s="161"/>
      <c r="BN1" s="161"/>
      <c r="BO1" s="161"/>
      <c r="BP1" s="161"/>
      <c r="BQ1" s="161"/>
      <c r="BR1" s="161"/>
      <c r="BS1" s="161"/>
      <c r="BT1" s="161"/>
    </row>
    <row r="2" spans="1:72" s="1" customFormat="1" ht="32.25" customHeight="1">
      <c r="A2" s="286" t="s">
        <v>99</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100</v>
      </c>
      <c r="BI2" s="162"/>
      <c r="BJ2" s="162"/>
      <c r="BK2" s="162"/>
      <c r="BL2" s="162"/>
      <c r="BM2" s="162"/>
      <c r="BN2" s="162"/>
      <c r="BO2" s="162"/>
      <c r="BP2" s="162"/>
      <c r="BQ2" s="162"/>
      <c r="BR2" s="162"/>
      <c r="BS2" s="162"/>
      <c r="BT2" s="162"/>
    </row>
    <row r="3" spans="1:72" s="1" customFormat="1" ht="26.25" customHeight="1">
      <c r="A3" s="287" t="s">
        <v>101</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row>
    <row r="4" spans="1:72" s="1" customFormat="1" ht="33" customHeight="1">
      <c r="A4" s="288" t="s">
        <v>102</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row>
    <row r="5" spans="1:72" ht="33.75" customHeight="1">
      <c r="A5" s="289" t="s">
        <v>103</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row>
    <row r="6" spans="1:72" ht="35.25" customHeight="1">
      <c r="A6" s="290" t="s">
        <v>104</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row>
    <row r="7" spans="1:72" s="2" customFormat="1" ht="35.25" customHeight="1">
      <c r="A7" s="262" t="s">
        <v>0</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row>
    <row r="8" spans="1:72" s="3" customFormat="1" ht="48.75" customHeight="1">
      <c r="A8" s="268" t="s">
        <v>17</v>
      </c>
      <c r="B8" s="268" t="s">
        <v>105</v>
      </c>
      <c r="C8" s="268" t="s">
        <v>20</v>
      </c>
      <c r="D8" s="268" t="s">
        <v>21</v>
      </c>
      <c r="E8" s="268" t="s">
        <v>22</v>
      </c>
      <c r="F8" s="268" t="s">
        <v>80</v>
      </c>
      <c r="G8" s="268" t="s">
        <v>81</v>
      </c>
      <c r="H8" s="278" t="s">
        <v>106</v>
      </c>
      <c r="I8" s="284"/>
      <c r="J8" s="284"/>
      <c r="K8" s="284"/>
      <c r="L8" s="284"/>
      <c r="M8" s="284"/>
      <c r="N8" s="284"/>
      <c r="O8" s="279"/>
      <c r="P8" s="265" t="s">
        <v>107</v>
      </c>
      <c r="Q8" s="271"/>
      <c r="R8" s="271"/>
      <c r="S8" s="271"/>
      <c r="T8" s="271"/>
      <c r="U8" s="271"/>
      <c r="V8" s="271"/>
      <c r="W8" s="265" t="s">
        <v>108</v>
      </c>
      <c r="X8" s="271"/>
      <c r="Y8" s="271"/>
      <c r="Z8" s="271"/>
      <c r="AA8" s="271"/>
      <c r="AB8" s="271"/>
      <c r="AC8" s="271"/>
      <c r="AD8" s="272" t="s">
        <v>109</v>
      </c>
      <c r="AE8" s="273"/>
      <c r="AF8" s="273"/>
      <c r="AG8" s="273"/>
      <c r="AH8" s="274"/>
      <c r="AI8" s="272" t="s">
        <v>110</v>
      </c>
      <c r="AJ8" s="273"/>
      <c r="AK8" s="273"/>
      <c r="AL8" s="273"/>
      <c r="AM8" s="273"/>
      <c r="AN8" s="273"/>
      <c r="AO8" s="274"/>
      <c r="AP8" s="272" t="s">
        <v>111</v>
      </c>
      <c r="AQ8" s="273"/>
      <c r="AR8" s="273"/>
      <c r="AS8" s="273"/>
      <c r="AT8" s="273"/>
      <c r="AU8" s="273"/>
      <c r="AV8" s="273"/>
      <c r="AW8" s="273"/>
      <c r="AX8" s="274"/>
      <c r="AY8" s="272" t="s">
        <v>112</v>
      </c>
      <c r="AZ8" s="273"/>
      <c r="BA8" s="273"/>
      <c r="BB8" s="273"/>
      <c r="BC8" s="273"/>
      <c r="BD8" s="273"/>
      <c r="BE8" s="273"/>
      <c r="BF8" s="273"/>
      <c r="BG8" s="274"/>
      <c r="BH8" s="272" t="s">
        <v>113</v>
      </c>
      <c r="BI8" s="273"/>
      <c r="BJ8" s="273"/>
      <c r="BK8" s="273"/>
      <c r="BL8" s="273"/>
      <c r="BM8" s="273"/>
      <c r="BN8" s="273"/>
      <c r="BO8" s="273"/>
      <c r="BP8" s="274"/>
      <c r="BQ8" s="265" t="s">
        <v>3</v>
      </c>
    </row>
    <row r="9" spans="1:72" s="3" customFormat="1" ht="29.25" customHeight="1">
      <c r="A9" s="270"/>
      <c r="B9" s="270"/>
      <c r="C9" s="270"/>
      <c r="D9" s="270"/>
      <c r="E9" s="270"/>
      <c r="F9" s="270"/>
      <c r="G9" s="270"/>
      <c r="H9" s="265" t="s">
        <v>83</v>
      </c>
      <c r="I9" s="265" t="s">
        <v>25</v>
      </c>
      <c r="J9" s="265"/>
      <c r="K9" s="265"/>
      <c r="L9" s="265"/>
      <c r="M9" s="265"/>
      <c r="N9" s="265"/>
      <c r="O9" s="265"/>
      <c r="P9" s="271"/>
      <c r="Q9" s="271"/>
      <c r="R9" s="271"/>
      <c r="S9" s="271"/>
      <c r="T9" s="271"/>
      <c r="U9" s="271"/>
      <c r="V9" s="271"/>
      <c r="W9" s="271"/>
      <c r="X9" s="271"/>
      <c r="Y9" s="271"/>
      <c r="Z9" s="271"/>
      <c r="AA9" s="271"/>
      <c r="AB9" s="271"/>
      <c r="AC9" s="271"/>
      <c r="AD9" s="275"/>
      <c r="AE9" s="276"/>
      <c r="AF9" s="276"/>
      <c r="AG9" s="276"/>
      <c r="AH9" s="277"/>
      <c r="AI9" s="275"/>
      <c r="AJ9" s="276"/>
      <c r="AK9" s="276"/>
      <c r="AL9" s="276"/>
      <c r="AM9" s="276"/>
      <c r="AN9" s="276"/>
      <c r="AO9" s="277"/>
      <c r="AP9" s="275"/>
      <c r="AQ9" s="276"/>
      <c r="AR9" s="276"/>
      <c r="AS9" s="276"/>
      <c r="AT9" s="276"/>
      <c r="AU9" s="276"/>
      <c r="AV9" s="276"/>
      <c r="AW9" s="276"/>
      <c r="AX9" s="277"/>
      <c r="AY9" s="275"/>
      <c r="AZ9" s="276"/>
      <c r="BA9" s="276"/>
      <c r="BB9" s="276"/>
      <c r="BC9" s="276"/>
      <c r="BD9" s="276"/>
      <c r="BE9" s="276"/>
      <c r="BF9" s="276"/>
      <c r="BG9" s="277"/>
      <c r="BH9" s="275"/>
      <c r="BI9" s="276"/>
      <c r="BJ9" s="276"/>
      <c r="BK9" s="276"/>
      <c r="BL9" s="276"/>
      <c r="BM9" s="276"/>
      <c r="BN9" s="276"/>
      <c r="BO9" s="276"/>
      <c r="BP9" s="277"/>
      <c r="BQ9" s="265"/>
    </row>
    <row r="10" spans="1:72" s="3" customFormat="1" ht="30.75" customHeight="1">
      <c r="A10" s="270"/>
      <c r="B10" s="270"/>
      <c r="C10" s="270"/>
      <c r="D10" s="270"/>
      <c r="E10" s="270"/>
      <c r="F10" s="270"/>
      <c r="G10" s="270"/>
      <c r="H10" s="265"/>
      <c r="I10" s="265" t="s">
        <v>27</v>
      </c>
      <c r="J10" s="285" t="s">
        <v>11</v>
      </c>
      <c r="K10" s="285"/>
      <c r="L10" s="285"/>
      <c r="M10" s="285"/>
      <c r="N10" s="285"/>
      <c r="O10" s="285"/>
      <c r="P10" s="265" t="s">
        <v>27</v>
      </c>
      <c r="Q10" s="285" t="s">
        <v>11</v>
      </c>
      <c r="R10" s="285"/>
      <c r="S10" s="285"/>
      <c r="T10" s="285"/>
      <c r="U10" s="285"/>
      <c r="V10" s="285"/>
      <c r="W10" s="265" t="s">
        <v>27</v>
      </c>
      <c r="X10" s="285" t="s">
        <v>11</v>
      </c>
      <c r="Y10" s="285"/>
      <c r="Z10" s="285"/>
      <c r="AA10" s="285"/>
      <c r="AB10" s="285"/>
      <c r="AC10" s="285"/>
      <c r="AD10" s="265" t="s">
        <v>27</v>
      </c>
      <c r="AE10" s="285" t="s">
        <v>11</v>
      </c>
      <c r="AF10" s="285"/>
      <c r="AG10" s="285"/>
      <c r="AH10" s="285"/>
      <c r="AI10" s="265" t="s">
        <v>27</v>
      </c>
      <c r="AJ10" s="285" t="s">
        <v>11</v>
      </c>
      <c r="AK10" s="285"/>
      <c r="AL10" s="285"/>
      <c r="AM10" s="285"/>
      <c r="AN10" s="285"/>
      <c r="AO10" s="285"/>
      <c r="AP10" s="265" t="s">
        <v>27</v>
      </c>
      <c r="AQ10" s="285" t="s">
        <v>11</v>
      </c>
      <c r="AR10" s="285"/>
      <c r="AS10" s="285"/>
      <c r="AT10" s="285"/>
      <c r="AU10" s="285"/>
      <c r="AV10" s="285"/>
      <c r="AW10" s="285"/>
      <c r="AX10" s="285"/>
      <c r="AY10" s="265" t="s">
        <v>27</v>
      </c>
      <c r="AZ10" s="285" t="s">
        <v>11</v>
      </c>
      <c r="BA10" s="285"/>
      <c r="BB10" s="285"/>
      <c r="BC10" s="285"/>
      <c r="BD10" s="285"/>
      <c r="BE10" s="285"/>
      <c r="BF10" s="285"/>
      <c r="BG10" s="285"/>
      <c r="BH10" s="265" t="s">
        <v>27</v>
      </c>
      <c r="BI10" s="285" t="s">
        <v>11</v>
      </c>
      <c r="BJ10" s="285"/>
      <c r="BK10" s="285"/>
      <c r="BL10" s="285"/>
      <c r="BM10" s="285"/>
      <c r="BN10" s="285"/>
      <c r="BO10" s="285"/>
      <c r="BP10" s="285"/>
      <c r="BQ10" s="265"/>
    </row>
    <row r="11" spans="1:72" s="3" customFormat="1" ht="40.15" customHeight="1">
      <c r="A11" s="270"/>
      <c r="B11" s="270"/>
      <c r="C11" s="270"/>
      <c r="D11" s="270"/>
      <c r="E11" s="270"/>
      <c r="F11" s="270"/>
      <c r="G11" s="270"/>
      <c r="H11" s="265"/>
      <c r="I11" s="265"/>
      <c r="J11" s="265" t="s">
        <v>114</v>
      </c>
      <c r="K11" s="265"/>
      <c r="L11" s="265" t="s">
        <v>115</v>
      </c>
      <c r="M11" s="265"/>
      <c r="N11" s="265"/>
      <c r="O11" s="265"/>
      <c r="P11" s="265"/>
      <c r="Q11" s="265" t="s">
        <v>116</v>
      </c>
      <c r="R11" s="265"/>
      <c r="S11" s="265"/>
      <c r="T11" s="278" t="s">
        <v>117</v>
      </c>
      <c r="U11" s="284"/>
      <c r="V11" s="279"/>
      <c r="W11" s="265"/>
      <c r="X11" s="265" t="s">
        <v>116</v>
      </c>
      <c r="Y11" s="265"/>
      <c r="Z11" s="265"/>
      <c r="AA11" s="278" t="s">
        <v>117</v>
      </c>
      <c r="AB11" s="284"/>
      <c r="AC11" s="279"/>
      <c r="AD11" s="265"/>
      <c r="AE11" s="265" t="s">
        <v>116</v>
      </c>
      <c r="AF11" s="265"/>
      <c r="AG11" s="265"/>
      <c r="AH11" s="265" t="s">
        <v>117</v>
      </c>
      <c r="AI11" s="265"/>
      <c r="AJ11" s="265" t="s">
        <v>116</v>
      </c>
      <c r="AK11" s="265"/>
      <c r="AL11" s="265"/>
      <c r="AM11" s="278" t="s">
        <v>117</v>
      </c>
      <c r="AN11" s="284"/>
      <c r="AO11" s="279"/>
      <c r="AP11" s="265"/>
      <c r="AQ11" s="278" t="s">
        <v>116</v>
      </c>
      <c r="AR11" s="284"/>
      <c r="AS11" s="284"/>
      <c r="AT11" s="284"/>
      <c r="AU11" s="279"/>
      <c r="AV11" s="278" t="s">
        <v>117</v>
      </c>
      <c r="AW11" s="284"/>
      <c r="AX11" s="279"/>
      <c r="AY11" s="265"/>
      <c r="AZ11" s="278" t="s">
        <v>116</v>
      </c>
      <c r="BA11" s="284"/>
      <c r="BB11" s="284"/>
      <c r="BC11" s="284"/>
      <c r="BD11" s="279"/>
      <c r="BE11" s="278" t="s">
        <v>117</v>
      </c>
      <c r="BF11" s="284"/>
      <c r="BG11" s="279"/>
      <c r="BH11" s="265"/>
      <c r="BI11" s="278" t="s">
        <v>116</v>
      </c>
      <c r="BJ11" s="284"/>
      <c r="BK11" s="284"/>
      <c r="BL11" s="284"/>
      <c r="BM11" s="279"/>
      <c r="BN11" s="278" t="s">
        <v>117</v>
      </c>
      <c r="BO11" s="284"/>
      <c r="BP11" s="279"/>
      <c r="BQ11" s="265"/>
    </row>
    <row r="12" spans="1:72" s="3" customFormat="1" ht="32.25" customHeight="1">
      <c r="A12" s="270"/>
      <c r="B12" s="270"/>
      <c r="C12" s="270"/>
      <c r="D12" s="270"/>
      <c r="E12" s="270"/>
      <c r="F12" s="270"/>
      <c r="G12" s="270"/>
      <c r="H12" s="265"/>
      <c r="I12" s="265"/>
      <c r="J12" s="265"/>
      <c r="K12" s="265"/>
      <c r="L12" s="265"/>
      <c r="M12" s="265"/>
      <c r="N12" s="265"/>
      <c r="O12" s="265"/>
      <c r="P12" s="265"/>
      <c r="Q12" s="265" t="s">
        <v>5</v>
      </c>
      <c r="R12" s="265" t="s">
        <v>118</v>
      </c>
      <c r="S12" s="265"/>
      <c r="T12" s="268" t="s">
        <v>5</v>
      </c>
      <c r="U12" s="278" t="s">
        <v>118</v>
      </c>
      <c r="V12" s="279"/>
      <c r="W12" s="265"/>
      <c r="X12" s="265" t="s">
        <v>5</v>
      </c>
      <c r="Y12" s="265" t="s">
        <v>118</v>
      </c>
      <c r="Z12" s="265"/>
      <c r="AA12" s="268" t="s">
        <v>5</v>
      </c>
      <c r="AB12" s="278" t="s">
        <v>118</v>
      </c>
      <c r="AC12" s="279"/>
      <c r="AD12" s="265"/>
      <c r="AE12" s="265" t="s">
        <v>5</v>
      </c>
      <c r="AF12" s="265" t="s">
        <v>118</v>
      </c>
      <c r="AG12" s="265"/>
      <c r="AH12" s="265"/>
      <c r="AI12" s="265"/>
      <c r="AJ12" s="265" t="s">
        <v>5</v>
      </c>
      <c r="AK12" s="265" t="s">
        <v>118</v>
      </c>
      <c r="AL12" s="265"/>
      <c r="AM12" s="268" t="s">
        <v>5</v>
      </c>
      <c r="AN12" s="278" t="s">
        <v>118</v>
      </c>
      <c r="AO12" s="279"/>
      <c r="AP12" s="265"/>
      <c r="AQ12" s="265" t="s">
        <v>5</v>
      </c>
      <c r="AR12" s="265" t="s">
        <v>118</v>
      </c>
      <c r="AS12" s="265"/>
      <c r="AT12" s="265"/>
      <c r="AU12" s="265"/>
      <c r="AV12" s="268" t="s">
        <v>5</v>
      </c>
      <c r="AW12" s="278" t="s">
        <v>118</v>
      </c>
      <c r="AX12" s="279"/>
      <c r="AY12" s="265"/>
      <c r="AZ12" s="265" t="s">
        <v>5</v>
      </c>
      <c r="BA12" s="265" t="s">
        <v>118</v>
      </c>
      <c r="BB12" s="265"/>
      <c r="BC12" s="265"/>
      <c r="BD12" s="265"/>
      <c r="BE12" s="268" t="s">
        <v>5</v>
      </c>
      <c r="BF12" s="278" t="s">
        <v>118</v>
      </c>
      <c r="BG12" s="279"/>
      <c r="BH12" s="265"/>
      <c r="BI12" s="265" t="s">
        <v>5</v>
      </c>
      <c r="BJ12" s="265" t="s">
        <v>118</v>
      </c>
      <c r="BK12" s="265"/>
      <c r="BL12" s="265"/>
      <c r="BM12" s="265"/>
      <c r="BN12" s="268" t="s">
        <v>5</v>
      </c>
      <c r="BO12" s="278" t="s">
        <v>118</v>
      </c>
      <c r="BP12" s="279"/>
      <c r="BQ12" s="265"/>
    </row>
    <row r="13" spans="1:72" s="3" customFormat="1" ht="30" customHeight="1">
      <c r="A13" s="270"/>
      <c r="B13" s="270"/>
      <c r="C13" s="270"/>
      <c r="D13" s="270"/>
      <c r="E13" s="270"/>
      <c r="F13" s="270"/>
      <c r="G13" s="270"/>
      <c r="H13" s="265"/>
      <c r="I13" s="265"/>
      <c r="J13" s="265" t="s">
        <v>5</v>
      </c>
      <c r="K13" s="265" t="s">
        <v>28</v>
      </c>
      <c r="L13" s="268" t="s">
        <v>85</v>
      </c>
      <c r="M13" s="278" t="s">
        <v>86</v>
      </c>
      <c r="N13" s="284"/>
      <c r="O13" s="279"/>
      <c r="P13" s="265"/>
      <c r="Q13" s="265"/>
      <c r="R13" s="265" t="s">
        <v>119</v>
      </c>
      <c r="S13" s="265" t="s">
        <v>120</v>
      </c>
      <c r="T13" s="270"/>
      <c r="U13" s="268" t="s">
        <v>87</v>
      </c>
      <c r="V13" s="268" t="s">
        <v>88</v>
      </c>
      <c r="W13" s="265"/>
      <c r="X13" s="265"/>
      <c r="Y13" s="265" t="s">
        <v>119</v>
      </c>
      <c r="Z13" s="265" t="s">
        <v>120</v>
      </c>
      <c r="AA13" s="270"/>
      <c r="AB13" s="268" t="s">
        <v>87</v>
      </c>
      <c r="AC13" s="268" t="s">
        <v>88</v>
      </c>
      <c r="AD13" s="265"/>
      <c r="AE13" s="265"/>
      <c r="AF13" s="265" t="s">
        <v>119</v>
      </c>
      <c r="AG13" s="265" t="s">
        <v>120</v>
      </c>
      <c r="AH13" s="265"/>
      <c r="AI13" s="265"/>
      <c r="AJ13" s="265"/>
      <c r="AK13" s="265" t="s">
        <v>28</v>
      </c>
      <c r="AL13" s="265" t="s">
        <v>120</v>
      </c>
      <c r="AM13" s="270"/>
      <c r="AN13" s="268" t="s">
        <v>87</v>
      </c>
      <c r="AO13" s="268" t="s">
        <v>88</v>
      </c>
      <c r="AP13" s="265"/>
      <c r="AQ13" s="265"/>
      <c r="AR13" s="265" t="s">
        <v>119</v>
      </c>
      <c r="AS13" s="265"/>
      <c r="AT13" s="265" t="s">
        <v>120</v>
      </c>
      <c r="AU13" s="265"/>
      <c r="AV13" s="270"/>
      <c r="AW13" s="268" t="s">
        <v>87</v>
      </c>
      <c r="AX13" s="268" t="s">
        <v>88</v>
      </c>
      <c r="AY13" s="265"/>
      <c r="AZ13" s="265"/>
      <c r="BA13" s="265" t="s">
        <v>119</v>
      </c>
      <c r="BB13" s="265"/>
      <c r="BC13" s="265" t="s">
        <v>120</v>
      </c>
      <c r="BD13" s="265"/>
      <c r="BE13" s="270"/>
      <c r="BF13" s="268" t="s">
        <v>87</v>
      </c>
      <c r="BG13" s="268" t="s">
        <v>88</v>
      </c>
      <c r="BH13" s="265"/>
      <c r="BI13" s="265"/>
      <c r="BJ13" s="265" t="s">
        <v>119</v>
      </c>
      <c r="BK13" s="265"/>
      <c r="BL13" s="265" t="s">
        <v>120</v>
      </c>
      <c r="BM13" s="265"/>
      <c r="BN13" s="270"/>
      <c r="BO13" s="268" t="s">
        <v>87</v>
      </c>
      <c r="BP13" s="268" t="s">
        <v>88</v>
      </c>
      <c r="BQ13" s="265"/>
    </row>
    <row r="14" spans="1:72" s="3" customFormat="1" ht="30" customHeight="1">
      <c r="A14" s="270"/>
      <c r="B14" s="270"/>
      <c r="C14" s="270"/>
      <c r="D14" s="270"/>
      <c r="E14" s="270"/>
      <c r="F14" s="270"/>
      <c r="G14" s="270"/>
      <c r="H14" s="265"/>
      <c r="I14" s="265"/>
      <c r="J14" s="265"/>
      <c r="K14" s="265"/>
      <c r="L14" s="270"/>
      <c r="M14" s="268" t="s">
        <v>5</v>
      </c>
      <c r="N14" s="278" t="s">
        <v>10</v>
      </c>
      <c r="O14" s="279"/>
      <c r="P14" s="265"/>
      <c r="Q14" s="265"/>
      <c r="R14" s="265"/>
      <c r="S14" s="265"/>
      <c r="T14" s="270"/>
      <c r="U14" s="270"/>
      <c r="V14" s="270"/>
      <c r="W14" s="265"/>
      <c r="X14" s="265"/>
      <c r="Y14" s="265"/>
      <c r="Z14" s="265"/>
      <c r="AA14" s="270"/>
      <c r="AB14" s="270"/>
      <c r="AC14" s="270"/>
      <c r="AD14" s="265"/>
      <c r="AE14" s="265"/>
      <c r="AF14" s="265"/>
      <c r="AG14" s="265"/>
      <c r="AH14" s="265"/>
      <c r="AI14" s="265"/>
      <c r="AJ14" s="265"/>
      <c r="AK14" s="265"/>
      <c r="AL14" s="265"/>
      <c r="AM14" s="270"/>
      <c r="AN14" s="270"/>
      <c r="AO14" s="270"/>
      <c r="AP14" s="265"/>
      <c r="AQ14" s="265"/>
      <c r="AR14" s="268" t="s">
        <v>5</v>
      </c>
      <c r="AS14" s="266" t="s">
        <v>84</v>
      </c>
      <c r="AT14" s="268" t="s">
        <v>5</v>
      </c>
      <c r="AU14" s="266" t="s">
        <v>84</v>
      </c>
      <c r="AV14" s="270"/>
      <c r="AW14" s="270"/>
      <c r="AX14" s="270"/>
      <c r="AY14" s="265"/>
      <c r="AZ14" s="265"/>
      <c r="BA14" s="268" t="s">
        <v>5</v>
      </c>
      <c r="BB14" s="266" t="s">
        <v>84</v>
      </c>
      <c r="BC14" s="268" t="s">
        <v>5</v>
      </c>
      <c r="BD14" s="266" t="s">
        <v>84</v>
      </c>
      <c r="BE14" s="270"/>
      <c r="BF14" s="270"/>
      <c r="BG14" s="270"/>
      <c r="BH14" s="265"/>
      <c r="BI14" s="265"/>
      <c r="BJ14" s="268" t="s">
        <v>5</v>
      </c>
      <c r="BK14" s="266" t="s">
        <v>84</v>
      </c>
      <c r="BL14" s="268" t="s">
        <v>5</v>
      </c>
      <c r="BM14" s="266" t="s">
        <v>84</v>
      </c>
      <c r="BN14" s="270"/>
      <c r="BO14" s="270"/>
      <c r="BP14" s="270"/>
      <c r="BQ14" s="265"/>
    </row>
    <row r="15" spans="1:72" s="3" customFormat="1" ht="70.5" customHeight="1">
      <c r="A15" s="269"/>
      <c r="B15" s="269"/>
      <c r="C15" s="269"/>
      <c r="D15" s="269"/>
      <c r="E15" s="269"/>
      <c r="F15" s="269"/>
      <c r="G15" s="269"/>
      <c r="H15" s="265"/>
      <c r="I15" s="265"/>
      <c r="J15" s="265"/>
      <c r="K15" s="265"/>
      <c r="L15" s="269"/>
      <c r="M15" s="269"/>
      <c r="N15" s="15" t="s">
        <v>87</v>
      </c>
      <c r="O15" s="15" t="s">
        <v>88</v>
      </c>
      <c r="P15" s="265"/>
      <c r="Q15" s="265"/>
      <c r="R15" s="265"/>
      <c r="S15" s="265"/>
      <c r="T15" s="269"/>
      <c r="U15" s="269"/>
      <c r="V15" s="269"/>
      <c r="W15" s="265"/>
      <c r="X15" s="265"/>
      <c r="Y15" s="265"/>
      <c r="Z15" s="265"/>
      <c r="AA15" s="269"/>
      <c r="AB15" s="269"/>
      <c r="AC15" s="269"/>
      <c r="AD15" s="265"/>
      <c r="AE15" s="265"/>
      <c r="AF15" s="265"/>
      <c r="AG15" s="265"/>
      <c r="AH15" s="265"/>
      <c r="AI15" s="265"/>
      <c r="AJ15" s="265"/>
      <c r="AK15" s="265"/>
      <c r="AL15" s="265"/>
      <c r="AM15" s="269"/>
      <c r="AN15" s="269"/>
      <c r="AO15" s="269"/>
      <c r="AP15" s="265"/>
      <c r="AQ15" s="265"/>
      <c r="AR15" s="269"/>
      <c r="AS15" s="267"/>
      <c r="AT15" s="269"/>
      <c r="AU15" s="267"/>
      <c r="AV15" s="269"/>
      <c r="AW15" s="269"/>
      <c r="AX15" s="269"/>
      <c r="AY15" s="265"/>
      <c r="AZ15" s="265"/>
      <c r="BA15" s="269"/>
      <c r="BB15" s="267"/>
      <c r="BC15" s="269"/>
      <c r="BD15" s="267"/>
      <c r="BE15" s="269"/>
      <c r="BF15" s="269"/>
      <c r="BG15" s="269"/>
      <c r="BH15" s="265"/>
      <c r="BI15" s="265"/>
      <c r="BJ15" s="269"/>
      <c r="BK15" s="267"/>
      <c r="BL15" s="269"/>
      <c r="BM15" s="267"/>
      <c r="BN15" s="269"/>
      <c r="BO15" s="269"/>
      <c r="BP15" s="269"/>
      <c r="BQ15" s="265"/>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89</v>
      </c>
      <c r="B18" s="17" t="s">
        <v>121</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30</v>
      </c>
      <c r="B19" s="19" t="s">
        <v>122</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123</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39</v>
      </c>
      <c r="B21" s="154" t="s">
        <v>124</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33</v>
      </c>
      <c r="B22" s="154" t="s">
        <v>34</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32</v>
      </c>
      <c r="B23" s="21" t="s">
        <v>54</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41</v>
      </c>
      <c r="B24" s="21" t="s">
        <v>54</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51</v>
      </c>
      <c r="B25" s="185" t="s">
        <v>55</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35</v>
      </c>
      <c r="B26" s="154" t="s">
        <v>36</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32</v>
      </c>
      <c r="B27" s="21" t="s">
        <v>54</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51</v>
      </c>
      <c r="B28" s="185" t="s">
        <v>55</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37</v>
      </c>
      <c r="B29" s="154" t="s">
        <v>38</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32</v>
      </c>
      <c r="B30" s="21" t="s">
        <v>54</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51</v>
      </c>
      <c r="B31" s="185" t="s">
        <v>55</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42</v>
      </c>
      <c r="B32" s="154" t="s">
        <v>125</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33</v>
      </c>
      <c r="B33" s="154" t="s">
        <v>34</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32</v>
      </c>
      <c r="B34" s="21" t="s">
        <v>54</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51</v>
      </c>
      <c r="B35" s="185" t="s">
        <v>55</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35</v>
      </c>
      <c r="B36" s="154" t="s">
        <v>36</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32</v>
      </c>
      <c r="B37" s="21" t="s">
        <v>54</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51</v>
      </c>
      <c r="B38" s="185" t="s">
        <v>55</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37</v>
      </c>
      <c r="B39" s="154" t="s">
        <v>38</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32</v>
      </c>
      <c r="B40" s="21" t="s">
        <v>54</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51</v>
      </c>
      <c r="B41" s="185" t="s">
        <v>55</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91</v>
      </c>
      <c r="B42" s="154" t="s">
        <v>126</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33</v>
      </c>
      <c r="B43" s="154" t="s">
        <v>34</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32</v>
      </c>
      <c r="B44" s="21" t="s">
        <v>54</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51</v>
      </c>
      <c r="B45" s="185" t="s">
        <v>55</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35</v>
      </c>
      <c r="B46" s="154" t="s">
        <v>36</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32</v>
      </c>
      <c r="B47" s="21" t="s">
        <v>54</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51</v>
      </c>
      <c r="B48" s="185" t="s">
        <v>55</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37</v>
      </c>
      <c r="B49" s="154" t="s">
        <v>38</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32</v>
      </c>
      <c r="B50" s="21" t="s">
        <v>54</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51</v>
      </c>
      <c r="B51" s="185" t="s">
        <v>55</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49</v>
      </c>
      <c r="B52" s="154" t="s">
        <v>127</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33</v>
      </c>
      <c r="B53" s="154" t="s">
        <v>34</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32</v>
      </c>
      <c r="B54" s="21" t="s">
        <v>54</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51</v>
      </c>
      <c r="B55" s="185" t="s">
        <v>55</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35</v>
      </c>
      <c r="B56" s="154" t="s">
        <v>36</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32</v>
      </c>
      <c r="B57" s="21" t="s">
        <v>54</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51</v>
      </c>
      <c r="B58" s="185" t="s">
        <v>55</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37</v>
      </c>
      <c r="B59" s="154" t="s">
        <v>38</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32</v>
      </c>
      <c r="B60" s="21" t="s">
        <v>54</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51</v>
      </c>
      <c r="B61" s="185" t="s">
        <v>55</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45</v>
      </c>
      <c r="B62" s="19" t="s">
        <v>122</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51</v>
      </c>
      <c r="B63" s="22" t="s">
        <v>92</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93</v>
      </c>
      <c r="B64" s="17" t="s">
        <v>128</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51</v>
      </c>
      <c r="B65" s="154" t="s">
        <v>94</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129</v>
      </c>
      <c r="B66" s="17" t="s">
        <v>130</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51</v>
      </c>
      <c r="B67" s="154" t="s">
        <v>94</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131</v>
      </c>
      <c r="B68" s="17" t="s">
        <v>121</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132</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280" t="s">
        <v>133</v>
      </c>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row>
    <row r="72" spans="1:69" s="1" customFormat="1" ht="44.45" customHeight="1">
      <c r="A72" s="88"/>
      <c r="B72" s="281" t="s">
        <v>134</v>
      </c>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row>
    <row r="73" spans="1:69">
      <c r="A73" s="11"/>
      <c r="B73" s="167" t="s">
        <v>135</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283" t="s">
        <v>136</v>
      </c>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39" customWidth="1"/>
    <col min="2" max="2" width="41" style="141" customWidth="1"/>
    <col min="3" max="4" width="11.42578125" style="142" customWidth="1"/>
    <col min="5" max="5" width="13" style="142" customWidth="1"/>
    <col min="6" max="7" width="11.42578125" style="142" customWidth="1"/>
    <col min="8" max="8" width="13" style="142" customWidth="1"/>
    <col min="9" max="10" width="11.42578125" style="142" customWidth="1"/>
    <col min="11" max="11" width="13" style="142" customWidth="1"/>
    <col min="12" max="13" width="11.42578125" style="142" customWidth="1"/>
    <col min="14" max="14" width="13" style="142" customWidth="1"/>
    <col min="15" max="16" width="11.42578125" style="142" customWidth="1"/>
    <col min="17" max="17" width="13" style="142" customWidth="1"/>
    <col min="18" max="19" width="11.42578125" style="142" customWidth="1"/>
    <col min="20" max="20" width="13" style="142" customWidth="1"/>
    <col min="21" max="21" width="11.42578125" style="142" customWidth="1"/>
    <col min="22" max="16384" width="9.140625" style="142"/>
  </cols>
  <sheetData>
    <row r="1" spans="1:26" ht="33" customHeight="1">
      <c r="A1" s="263" t="s">
        <v>137</v>
      </c>
      <c r="B1" s="263"/>
      <c r="C1" s="263"/>
      <c r="D1" s="263"/>
      <c r="E1" s="263"/>
      <c r="F1" s="263"/>
      <c r="G1" s="263"/>
      <c r="H1" s="263"/>
      <c r="I1" s="11"/>
      <c r="J1" s="11"/>
      <c r="K1" s="11"/>
      <c r="L1" s="11"/>
      <c r="M1" s="307" t="s">
        <v>16</v>
      </c>
      <c r="N1" s="307"/>
      <c r="O1" s="307"/>
      <c r="P1" s="307"/>
      <c r="Q1" s="307"/>
      <c r="R1" s="307"/>
      <c r="S1" s="307"/>
      <c r="T1" s="307"/>
      <c r="U1" s="307"/>
      <c r="V1" s="90"/>
    </row>
    <row r="2" spans="1:26" ht="31.5" customHeight="1">
      <c r="A2" s="286" t="s">
        <v>99</v>
      </c>
      <c r="B2" s="286"/>
      <c r="C2" s="286"/>
      <c r="D2" s="286"/>
      <c r="E2" s="286"/>
      <c r="F2" s="286"/>
      <c r="G2" s="286"/>
      <c r="H2" s="286"/>
      <c r="I2" s="11"/>
      <c r="J2" s="11"/>
      <c r="K2" s="11"/>
      <c r="L2" s="11"/>
      <c r="M2" s="308" t="s">
        <v>100</v>
      </c>
      <c r="N2" s="308"/>
      <c r="O2" s="308"/>
      <c r="P2" s="308"/>
      <c r="Q2" s="308"/>
      <c r="R2" s="308"/>
      <c r="S2" s="308"/>
      <c r="T2" s="308"/>
      <c r="U2" s="308"/>
      <c r="V2" s="149"/>
    </row>
    <row r="3" spans="1:26" s="137" customFormat="1" ht="27.75" customHeight="1">
      <c r="A3" s="309" t="s">
        <v>138</v>
      </c>
      <c r="B3" s="309"/>
      <c r="C3" s="309"/>
      <c r="D3" s="309"/>
      <c r="E3" s="309"/>
      <c r="F3" s="309"/>
      <c r="G3" s="309"/>
      <c r="H3" s="309"/>
      <c r="I3" s="309"/>
      <c r="J3" s="309"/>
      <c r="K3" s="309"/>
      <c r="L3" s="309"/>
      <c r="M3" s="309"/>
      <c r="N3" s="309"/>
      <c r="O3" s="309"/>
      <c r="P3" s="309"/>
      <c r="Q3" s="309"/>
      <c r="R3" s="309"/>
      <c r="S3" s="309"/>
      <c r="T3" s="309"/>
      <c r="U3" s="309"/>
    </row>
    <row r="4" spans="1:26" s="138" customFormat="1" ht="31.9" customHeight="1">
      <c r="A4" s="302" t="s">
        <v>139</v>
      </c>
      <c r="B4" s="302"/>
      <c r="C4" s="302"/>
      <c r="D4" s="302"/>
      <c r="E4" s="302"/>
      <c r="F4" s="302"/>
      <c r="G4" s="302"/>
      <c r="H4" s="302"/>
      <c r="I4" s="302"/>
      <c r="J4" s="302"/>
      <c r="K4" s="302"/>
      <c r="L4" s="302"/>
      <c r="M4" s="302"/>
      <c r="N4" s="302"/>
      <c r="O4" s="302"/>
      <c r="P4" s="302"/>
      <c r="Q4" s="302"/>
      <c r="R4" s="302"/>
      <c r="S4" s="302"/>
      <c r="T4" s="302"/>
      <c r="U4" s="302"/>
    </row>
    <row r="5" spans="1:26" s="137" customFormat="1" ht="24.75" customHeight="1">
      <c r="A5" s="303" t="s">
        <v>0</v>
      </c>
      <c r="B5" s="303"/>
      <c r="C5" s="303"/>
      <c r="D5" s="303"/>
      <c r="E5" s="303"/>
      <c r="F5" s="303"/>
      <c r="G5" s="303"/>
      <c r="H5" s="303"/>
      <c r="I5" s="303"/>
      <c r="J5" s="303"/>
      <c r="K5" s="303"/>
      <c r="L5" s="303"/>
      <c r="M5" s="303"/>
      <c r="N5" s="303"/>
      <c r="O5" s="303"/>
      <c r="P5" s="303"/>
      <c r="Q5" s="303"/>
      <c r="R5" s="303"/>
      <c r="S5" s="303"/>
      <c r="T5" s="303"/>
      <c r="U5" s="303"/>
    </row>
    <row r="6" spans="1:26" s="139" customFormat="1" ht="31.9" customHeight="1">
      <c r="A6" s="291" t="s">
        <v>1</v>
      </c>
      <c r="B6" s="291" t="s">
        <v>140</v>
      </c>
      <c r="C6" s="304" t="s">
        <v>2</v>
      </c>
      <c r="D6" s="305"/>
      <c r="E6" s="305"/>
      <c r="F6" s="305"/>
      <c r="G6" s="305"/>
      <c r="H6" s="305"/>
      <c r="I6" s="305"/>
      <c r="J6" s="305"/>
      <c r="K6" s="306"/>
      <c r="L6" s="294" t="s">
        <v>141</v>
      </c>
      <c r="M6" s="295"/>
      <c r="N6" s="296"/>
      <c r="O6" s="294" t="s">
        <v>142</v>
      </c>
      <c r="P6" s="295"/>
      <c r="Q6" s="296"/>
      <c r="R6" s="294" t="s">
        <v>143</v>
      </c>
      <c r="S6" s="295"/>
      <c r="T6" s="296"/>
      <c r="U6" s="291" t="s">
        <v>3</v>
      </c>
      <c r="X6" s="142"/>
      <c r="Y6" s="142"/>
      <c r="Z6" s="142"/>
    </row>
    <row r="7" spans="1:26" s="139" customFormat="1" ht="75" customHeight="1">
      <c r="A7" s="292"/>
      <c r="B7" s="292"/>
      <c r="C7" s="304" t="s">
        <v>4</v>
      </c>
      <c r="D7" s="305"/>
      <c r="E7" s="306"/>
      <c r="F7" s="304" t="s">
        <v>144</v>
      </c>
      <c r="G7" s="305"/>
      <c r="H7" s="306"/>
      <c r="I7" s="304" t="s">
        <v>145</v>
      </c>
      <c r="J7" s="305"/>
      <c r="K7" s="306"/>
      <c r="L7" s="297"/>
      <c r="M7" s="298"/>
      <c r="N7" s="299"/>
      <c r="O7" s="297"/>
      <c r="P7" s="298"/>
      <c r="Q7" s="299"/>
      <c r="R7" s="297"/>
      <c r="S7" s="298"/>
      <c r="T7" s="299"/>
      <c r="U7" s="292"/>
      <c r="X7" s="142"/>
      <c r="Y7" s="142"/>
      <c r="Z7" s="142"/>
    </row>
    <row r="8" spans="1:26" s="139" customFormat="1" ht="28.9" customHeight="1">
      <c r="A8" s="292"/>
      <c r="B8" s="292"/>
      <c r="C8" s="291" t="s">
        <v>5</v>
      </c>
      <c r="D8" s="300" t="s">
        <v>10</v>
      </c>
      <c r="E8" s="301"/>
      <c r="F8" s="291" t="s">
        <v>5</v>
      </c>
      <c r="G8" s="300" t="s">
        <v>10</v>
      </c>
      <c r="H8" s="301"/>
      <c r="I8" s="291" t="s">
        <v>5</v>
      </c>
      <c r="J8" s="300" t="s">
        <v>10</v>
      </c>
      <c r="K8" s="301"/>
      <c r="L8" s="291" t="s">
        <v>5</v>
      </c>
      <c r="M8" s="300" t="s">
        <v>10</v>
      </c>
      <c r="N8" s="301"/>
      <c r="O8" s="291" t="s">
        <v>5</v>
      </c>
      <c r="P8" s="300" t="s">
        <v>10</v>
      </c>
      <c r="Q8" s="301"/>
      <c r="R8" s="291" t="s">
        <v>5</v>
      </c>
      <c r="S8" s="300" t="s">
        <v>10</v>
      </c>
      <c r="T8" s="301"/>
      <c r="U8" s="292"/>
      <c r="X8" s="142"/>
      <c r="Y8" s="130"/>
      <c r="Z8" s="130"/>
    </row>
    <row r="9" spans="1:26" s="139" customFormat="1" ht="52.15" customHeight="1">
      <c r="A9" s="293"/>
      <c r="B9" s="293"/>
      <c r="C9" s="293"/>
      <c r="D9" s="143" t="s">
        <v>120</v>
      </c>
      <c r="E9" s="143" t="s">
        <v>146</v>
      </c>
      <c r="F9" s="293"/>
      <c r="G9" s="143" t="s">
        <v>120</v>
      </c>
      <c r="H9" s="143" t="s">
        <v>146</v>
      </c>
      <c r="I9" s="293"/>
      <c r="J9" s="143" t="s">
        <v>120</v>
      </c>
      <c r="K9" s="143" t="s">
        <v>146</v>
      </c>
      <c r="L9" s="293"/>
      <c r="M9" s="143" t="s">
        <v>120</v>
      </c>
      <c r="N9" s="143" t="s">
        <v>146</v>
      </c>
      <c r="O9" s="293"/>
      <c r="P9" s="143" t="s">
        <v>120</v>
      </c>
      <c r="Q9" s="143" t="s">
        <v>146</v>
      </c>
      <c r="R9" s="293"/>
      <c r="S9" s="143" t="s">
        <v>120</v>
      </c>
      <c r="T9" s="143" t="s">
        <v>146</v>
      </c>
      <c r="U9" s="293"/>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147</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147</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51</v>
      </c>
      <c r="B14" s="144" t="s">
        <v>51</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148</v>
      </c>
      <c r="C17" s="130"/>
      <c r="D17" s="130"/>
      <c r="E17" s="130"/>
      <c r="F17" s="130"/>
      <c r="G17" s="130"/>
      <c r="H17" s="130"/>
      <c r="I17" s="130"/>
      <c r="J17" s="130"/>
      <c r="K17" s="130"/>
      <c r="L17" s="130"/>
      <c r="M17" s="130"/>
      <c r="N17" s="130"/>
      <c r="O17" s="130"/>
      <c r="P17" s="130"/>
      <c r="Q17" s="130"/>
      <c r="R17" s="130"/>
      <c r="S17" s="130"/>
      <c r="T17" s="130"/>
    </row>
    <row r="18" spans="2:21">
      <c r="B18" s="283" t="s">
        <v>149</v>
      </c>
      <c r="C18" s="283"/>
      <c r="D18" s="283"/>
      <c r="E18" s="283"/>
      <c r="F18" s="283"/>
      <c r="G18" s="283"/>
      <c r="H18" s="283"/>
      <c r="I18" s="283"/>
      <c r="J18" s="283"/>
      <c r="K18" s="283"/>
      <c r="L18" s="283"/>
      <c r="M18" s="283"/>
      <c r="N18" s="283"/>
      <c r="O18" s="283"/>
      <c r="P18" s="283"/>
      <c r="Q18" s="283"/>
      <c r="R18" s="283"/>
      <c r="S18" s="283"/>
      <c r="T18" s="283"/>
    </row>
    <row r="19" spans="2:21">
      <c r="B19" s="283" t="s">
        <v>150</v>
      </c>
      <c r="C19" s="283"/>
      <c r="D19" s="283"/>
      <c r="E19" s="283"/>
      <c r="F19" s="283"/>
      <c r="G19" s="283"/>
      <c r="H19" s="283"/>
      <c r="I19" s="283"/>
      <c r="J19" s="283"/>
      <c r="K19" s="283"/>
      <c r="L19" s="283"/>
      <c r="M19" s="283"/>
      <c r="N19" s="283"/>
      <c r="O19" s="283"/>
      <c r="P19" s="283"/>
      <c r="Q19" s="283"/>
      <c r="R19" s="283"/>
      <c r="S19" s="283"/>
      <c r="T19" s="283"/>
      <c r="U19" s="283"/>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03" customWidth="1"/>
    <col min="2" max="2" width="33.42578125" style="104" customWidth="1"/>
    <col min="3" max="4" width="7.42578125" style="105" customWidth="1"/>
    <col min="5" max="5" width="8.42578125" style="105" customWidth="1"/>
    <col min="6" max="6" width="10.140625" style="102" customWidth="1"/>
    <col min="7" max="7" width="11" style="102" customWidth="1"/>
    <col min="8" max="8" width="8.7109375" style="102" customWidth="1"/>
    <col min="9" max="9" width="10.140625" style="102" customWidth="1"/>
    <col min="10" max="10" width="11" style="102" customWidth="1"/>
    <col min="11" max="14" width="8.7109375" style="102" customWidth="1"/>
    <col min="15" max="16" width="9.42578125" style="102" hidden="1" customWidth="1"/>
    <col min="17" max="17" width="10.7109375" style="102" hidden="1" customWidth="1"/>
    <col min="18" max="18" width="10.42578125" style="102" hidden="1" customWidth="1"/>
    <col min="19" max="30" width="10.42578125" style="102" customWidth="1"/>
    <col min="31" max="31" width="9.42578125" style="102" customWidth="1"/>
    <col min="32" max="32" width="11" style="102" customWidth="1"/>
    <col min="33" max="33" width="11.42578125" style="102" customWidth="1"/>
    <col min="34" max="34" width="9.42578125" style="102" hidden="1" customWidth="1"/>
    <col min="35" max="35" width="11" style="102" hidden="1" customWidth="1"/>
    <col min="36" max="36" width="11.42578125" style="102" hidden="1" customWidth="1"/>
    <col min="37" max="37" width="11.42578125" style="102" customWidth="1"/>
    <col min="38" max="16384" width="9.140625" style="106"/>
  </cols>
  <sheetData>
    <row r="1" spans="1:43" ht="25.5" customHeight="1">
      <c r="A1" s="263" t="s">
        <v>151</v>
      </c>
      <c r="B1" s="263"/>
      <c r="C1" s="263"/>
      <c r="D1" s="263"/>
      <c r="E1" s="263"/>
      <c r="F1" s="263"/>
      <c r="G1" s="263"/>
      <c r="H1" s="263"/>
      <c r="I1" s="263"/>
      <c r="J1" s="263"/>
      <c r="K1" s="263"/>
      <c r="L1" s="263"/>
      <c r="M1" s="263"/>
      <c r="N1" s="263"/>
      <c r="AA1" s="307" t="s">
        <v>16</v>
      </c>
      <c r="AB1" s="307"/>
      <c r="AC1" s="307"/>
      <c r="AD1" s="307"/>
      <c r="AE1" s="307"/>
      <c r="AF1" s="307"/>
      <c r="AG1" s="307"/>
      <c r="AH1" s="307"/>
      <c r="AI1" s="307"/>
      <c r="AJ1" s="307"/>
      <c r="AK1" s="307"/>
    </row>
    <row r="2" spans="1:43" ht="31.5" customHeight="1">
      <c r="A2" s="286" t="s">
        <v>99</v>
      </c>
      <c r="B2" s="286"/>
      <c r="C2" s="286"/>
      <c r="D2" s="286"/>
      <c r="E2" s="286"/>
      <c r="F2" s="286"/>
      <c r="G2" s="286"/>
      <c r="H2" s="286"/>
      <c r="I2" s="286"/>
      <c r="J2" s="286"/>
      <c r="K2" s="286"/>
      <c r="L2" s="286"/>
      <c r="M2" s="286"/>
      <c r="N2" s="286"/>
      <c r="AA2" s="308" t="s">
        <v>100</v>
      </c>
      <c r="AB2" s="308"/>
      <c r="AC2" s="308"/>
      <c r="AD2" s="308"/>
      <c r="AE2" s="308"/>
      <c r="AF2" s="308"/>
      <c r="AG2" s="308"/>
      <c r="AH2" s="308"/>
      <c r="AI2" s="308"/>
      <c r="AJ2" s="308"/>
      <c r="AK2" s="308"/>
    </row>
    <row r="3" spans="1:43" s="94" customFormat="1" ht="22.5" customHeight="1">
      <c r="A3" s="328" t="s">
        <v>138</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133"/>
      <c r="AM3" s="133"/>
      <c r="AN3" s="133"/>
      <c r="AO3" s="133"/>
      <c r="AP3" s="133"/>
    </row>
    <row r="4" spans="1:43" s="95" customFormat="1" ht="31.5" customHeight="1">
      <c r="A4" s="263" t="s">
        <v>152</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310" t="s">
        <v>17</v>
      </c>
      <c r="B6" s="310" t="s">
        <v>18</v>
      </c>
      <c r="C6" s="310" t="s">
        <v>20</v>
      </c>
      <c r="D6" s="310" t="s">
        <v>21</v>
      </c>
      <c r="E6" s="310" t="s">
        <v>22</v>
      </c>
      <c r="F6" s="315" t="s">
        <v>59</v>
      </c>
      <c r="G6" s="316"/>
      <c r="H6" s="317"/>
      <c r="I6" s="315" t="s">
        <v>153</v>
      </c>
      <c r="J6" s="316"/>
      <c r="K6" s="316"/>
      <c r="L6" s="316"/>
      <c r="M6" s="316"/>
      <c r="N6" s="317"/>
      <c r="O6" s="315" t="s">
        <v>154</v>
      </c>
      <c r="P6" s="316"/>
      <c r="Q6" s="317"/>
      <c r="R6" s="310"/>
      <c r="S6" s="315" t="s">
        <v>155</v>
      </c>
      <c r="T6" s="317"/>
      <c r="U6" s="315" t="s">
        <v>156</v>
      </c>
      <c r="V6" s="316"/>
      <c r="W6" s="315" t="s">
        <v>157</v>
      </c>
      <c r="X6" s="316"/>
      <c r="Y6" s="317"/>
      <c r="Z6" s="315" t="s">
        <v>158</v>
      </c>
      <c r="AA6" s="316"/>
      <c r="AB6" s="317"/>
      <c r="AC6" s="315" t="s">
        <v>159</v>
      </c>
      <c r="AD6" s="317"/>
      <c r="AE6" s="315" t="s">
        <v>112</v>
      </c>
      <c r="AF6" s="316"/>
      <c r="AG6" s="317"/>
      <c r="AH6" s="315" t="s">
        <v>160</v>
      </c>
      <c r="AI6" s="316"/>
      <c r="AJ6" s="317"/>
      <c r="AK6" s="310" t="s">
        <v>3</v>
      </c>
    </row>
    <row r="7" spans="1:43" s="98" customFormat="1" ht="38.25" customHeight="1">
      <c r="A7" s="312"/>
      <c r="B7" s="312"/>
      <c r="C7" s="312"/>
      <c r="D7" s="312"/>
      <c r="E7" s="312"/>
      <c r="F7" s="318"/>
      <c r="G7" s="319"/>
      <c r="H7" s="320"/>
      <c r="I7" s="318"/>
      <c r="J7" s="319"/>
      <c r="K7" s="319"/>
      <c r="L7" s="319"/>
      <c r="M7" s="319"/>
      <c r="N7" s="320"/>
      <c r="O7" s="318"/>
      <c r="P7" s="319"/>
      <c r="Q7" s="320"/>
      <c r="R7" s="311"/>
      <c r="S7" s="318"/>
      <c r="T7" s="320"/>
      <c r="U7" s="318"/>
      <c r="V7" s="319"/>
      <c r="W7" s="318"/>
      <c r="X7" s="319"/>
      <c r="Y7" s="320"/>
      <c r="Z7" s="318"/>
      <c r="AA7" s="319"/>
      <c r="AB7" s="320"/>
      <c r="AC7" s="318"/>
      <c r="AD7" s="320"/>
      <c r="AE7" s="318"/>
      <c r="AF7" s="319"/>
      <c r="AG7" s="320"/>
      <c r="AH7" s="318"/>
      <c r="AI7" s="319"/>
      <c r="AJ7" s="320"/>
      <c r="AK7" s="312"/>
    </row>
    <row r="8" spans="1:43" s="98" customFormat="1" ht="27" customHeight="1">
      <c r="A8" s="312"/>
      <c r="B8" s="312"/>
      <c r="C8" s="312"/>
      <c r="D8" s="312"/>
      <c r="E8" s="312"/>
      <c r="F8" s="310" t="s">
        <v>161</v>
      </c>
      <c r="G8" s="310" t="s">
        <v>25</v>
      </c>
      <c r="H8" s="266" t="s">
        <v>162</v>
      </c>
      <c r="I8" s="310" t="s">
        <v>161</v>
      </c>
      <c r="J8" s="310" t="s">
        <v>25</v>
      </c>
      <c r="K8" s="322" t="s">
        <v>162</v>
      </c>
      <c r="L8" s="323"/>
      <c r="M8" s="323"/>
      <c r="N8" s="324"/>
      <c r="O8" s="310" t="s">
        <v>161</v>
      </c>
      <c r="P8" s="310" t="s">
        <v>25</v>
      </c>
      <c r="Q8" s="266" t="s">
        <v>163</v>
      </c>
      <c r="R8" s="266" t="s">
        <v>164</v>
      </c>
      <c r="S8" s="310" t="s">
        <v>5</v>
      </c>
      <c r="T8" s="310" t="s">
        <v>163</v>
      </c>
      <c r="U8" s="327" t="s">
        <v>5</v>
      </c>
      <c r="V8" s="310" t="s">
        <v>163</v>
      </c>
      <c r="W8" s="310" t="s">
        <v>27</v>
      </c>
      <c r="X8" s="322" t="s">
        <v>10</v>
      </c>
      <c r="Y8" s="324"/>
      <c r="Z8" s="310" t="s">
        <v>5</v>
      </c>
      <c r="AA8" s="325" t="s">
        <v>163</v>
      </c>
      <c r="AB8" s="326"/>
      <c r="AC8" s="310" t="s">
        <v>5</v>
      </c>
      <c r="AD8" s="266" t="s">
        <v>163</v>
      </c>
      <c r="AE8" s="310" t="s">
        <v>27</v>
      </c>
      <c r="AF8" s="322" t="s">
        <v>163</v>
      </c>
      <c r="AG8" s="324"/>
      <c r="AH8" s="310" t="s">
        <v>27</v>
      </c>
      <c r="AI8" s="322" t="s">
        <v>163</v>
      </c>
      <c r="AJ8" s="324"/>
      <c r="AK8" s="312"/>
    </row>
    <row r="9" spans="1:43" s="98" customFormat="1" ht="121.5" customHeight="1">
      <c r="A9" s="311"/>
      <c r="B9" s="311"/>
      <c r="C9" s="311"/>
      <c r="D9" s="311"/>
      <c r="E9" s="311"/>
      <c r="F9" s="311"/>
      <c r="G9" s="311"/>
      <c r="H9" s="267"/>
      <c r="I9" s="311"/>
      <c r="J9" s="311"/>
      <c r="K9" s="131" t="s">
        <v>5</v>
      </c>
      <c r="L9" s="131" t="s">
        <v>165</v>
      </c>
      <c r="M9" s="131" t="s">
        <v>166</v>
      </c>
      <c r="N9" s="131" t="s">
        <v>167</v>
      </c>
      <c r="O9" s="311"/>
      <c r="P9" s="311"/>
      <c r="Q9" s="267"/>
      <c r="R9" s="267"/>
      <c r="S9" s="311"/>
      <c r="T9" s="311"/>
      <c r="U9" s="327"/>
      <c r="V9" s="311"/>
      <c r="W9" s="311"/>
      <c r="X9" s="107" t="s">
        <v>119</v>
      </c>
      <c r="Y9" s="107" t="s">
        <v>120</v>
      </c>
      <c r="Z9" s="311"/>
      <c r="AA9" s="132" t="s">
        <v>5</v>
      </c>
      <c r="AB9" s="131" t="s">
        <v>168</v>
      </c>
      <c r="AC9" s="311"/>
      <c r="AD9" s="267"/>
      <c r="AE9" s="311"/>
      <c r="AF9" s="108" t="s">
        <v>5</v>
      </c>
      <c r="AG9" s="131" t="s">
        <v>169</v>
      </c>
      <c r="AH9" s="311"/>
      <c r="AI9" s="108" t="s">
        <v>5</v>
      </c>
      <c r="AJ9" s="131" t="s">
        <v>169</v>
      </c>
      <c r="AK9" s="311"/>
      <c r="AN9" s="321"/>
      <c r="AO9" s="321"/>
      <c r="AP9" s="321"/>
      <c r="AQ9" s="321"/>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313"/>
      <c r="AO10" s="313"/>
      <c r="AP10" s="313"/>
      <c r="AQ10" s="313"/>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314"/>
      <c r="AO11" s="135"/>
      <c r="AP11" s="135"/>
      <c r="AQ11" s="135"/>
    </row>
    <row r="12" spans="1:43" s="99" customFormat="1" ht="39" customHeight="1">
      <c r="A12" s="113" t="s">
        <v>30</v>
      </c>
      <c r="B12" s="114" t="s">
        <v>147</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170</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51</v>
      </c>
      <c r="B14" s="188" t="s">
        <v>51</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42</v>
      </c>
      <c r="B15" s="114" t="s">
        <v>171</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32</v>
      </c>
      <c r="B16" s="118" t="s">
        <v>54</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51</v>
      </c>
      <c r="B17" s="188" t="s">
        <v>55</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91</v>
      </c>
      <c r="B18" s="114" t="s">
        <v>172</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32</v>
      </c>
      <c r="B19" s="118" t="s">
        <v>54</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51</v>
      </c>
      <c r="B20" s="188" t="s">
        <v>55</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49</v>
      </c>
      <c r="B21" s="114" t="s">
        <v>173</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32</v>
      </c>
      <c r="B22" s="118" t="s">
        <v>54</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51</v>
      </c>
      <c r="B23" s="188" t="s">
        <v>55</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97</v>
      </c>
      <c r="B24" s="114" t="s">
        <v>174</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32</v>
      </c>
      <c r="B25" s="118" t="s">
        <v>54</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51</v>
      </c>
      <c r="B26" s="188" t="s">
        <v>55</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45</v>
      </c>
      <c r="B27" s="114" t="s">
        <v>147</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92</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175</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47</v>
      </c>
      <c r="B30" s="120" t="s">
        <v>176</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92</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48</v>
      </c>
      <c r="B32" s="120" t="s">
        <v>177</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92</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48</v>
      </c>
      <c r="B34" s="114" t="s">
        <v>178</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92</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148</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283" t="s">
        <v>149</v>
      </c>
      <c r="C39" s="283"/>
      <c r="D39" s="283"/>
      <c r="E39" s="283"/>
      <c r="F39" s="283"/>
      <c r="G39" s="283"/>
      <c r="H39" s="283"/>
      <c r="I39" s="283"/>
      <c r="J39" s="283"/>
      <c r="K39" s="283"/>
      <c r="L39" s="283"/>
      <c r="M39" s="283"/>
      <c r="N39" s="283"/>
      <c r="O39" s="283"/>
      <c r="P39" s="283"/>
      <c r="Q39" s="283"/>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75">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75">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75">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75">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75">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75">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75">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75">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75">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75">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75">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75">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75">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75">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75">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75">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75">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75">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75">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75">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75">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75">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75">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75">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75">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75">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75">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75">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75">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75">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75">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75">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75">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75">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75">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75">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75">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75">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75">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75">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75">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75">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75">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75">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75">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75">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75">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75">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75">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75">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75">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75">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75">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75">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75">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75">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75">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75">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75">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75">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75">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75">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75">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75">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75">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75">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75">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75">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75">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75">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75">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75">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75">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75">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75">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75">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75">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75">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75">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75">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75">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75">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75">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75">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75">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75">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75">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75">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75">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75">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75">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75">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75">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75">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75">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75">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75">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75">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75">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75">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75">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75">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75">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75">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75">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75">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75">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75">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75">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75">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75">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75">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75">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75">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75">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75">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75">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75">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75">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75">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75">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75">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75">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75">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75">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75">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75">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75">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75">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75">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75">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75">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75">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75">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75">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75">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75">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75">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75">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75">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75">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75">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75">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75">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75">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75">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75">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75">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75">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75">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75">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75">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75">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75">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75">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75">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75">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75">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75">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75">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75">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75">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75">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75">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75">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75">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75">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75">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75">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75">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75">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75">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75">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75">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75">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75">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75">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75">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75">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75">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75">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75">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75">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75">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75">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75">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75">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75">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75">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75">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75">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75">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75">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75">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75">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75">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75">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75">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75">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75">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75">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75">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75">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75">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75">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75">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75">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75">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75">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75">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75">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75">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75">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75">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75">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75">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75">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75">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75">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75">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75">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75">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75">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75">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75">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75">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75">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75">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75">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75">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75">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75">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75">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75">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75">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75">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75">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75">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75">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75">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75">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75">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75">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75">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75">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75">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75">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75">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75">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75">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75">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75">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75">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75">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75">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75">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75">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75">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75">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75">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75">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75">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75">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75">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75">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75">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75">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75">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75">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75">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75">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75">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75">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75">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75">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75">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75">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75">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75">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75">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75">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75">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75">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75">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75">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75">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75">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75">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75">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75">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75">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75">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75">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75">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75">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75">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75">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75">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75">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75">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75">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75">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75">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75">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75">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75">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75">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75">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75">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75">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75">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75">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75">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75">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75">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75">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75">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75">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75">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75">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75">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75">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85"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263" t="s">
        <v>179</v>
      </c>
      <c r="B1" s="263"/>
      <c r="C1" s="263"/>
      <c r="D1" s="263"/>
      <c r="E1" s="263"/>
      <c r="F1" s="263"/>
      <c r="G1" s="263"/>
      <c r="H1" s="263"/>
      <c r="I1" s="307" t="s">
        <v>16</v>
      </c>
      <c r="J1" s="307"/>
      <c r="K1" s="307"/>
      <c r="L1" s="307"/>
      <c r="M1" s="307"/>
      <c r="N1" s="307"/>
      <c r="O1" s="90"/>
      <c r="P1" s="90"/>
      <c r="Q1" s="90"/>
      <c r="R1" s="90"/>
    </row>
    <row r="2" spans="1:22" ht="31.9" customHeight="1">
      <c r="A2" s="286" t="s">
        <v>180</v>
      </c>
      <c r="B2" s="286"/>
      <c r="C2" s="286"/>
      <c r="D2" s="286"/>
      <c r="E2" s="286"/>
      <c r="F2" s="286"/>
      <c r="G2" s="286"/>
      <c r="H2" s="286"/>
      <c r="I2" s="308" t="s">
        <v>100</v>
      </c>
      <c r="J2" s="308"/>
      <c r="K2" s="308"/>
      <c r="L2" s="308"/>
      <c r="M2" s="308"/>
      <c r="N2" s="308"/>
      <c r="O2" s="90"/>
      <c r="P2" s="90"/>
      <c r="Q2" s="90"/>
      <c r="R2" s="90"/>
    </row>
    <row r="3" spans="1:22" ht="32.450000000000003" customHeight="1">
      <c r="A3" s="332" t="s">
        <v>138</v>
      </c>
      <c r="B3" s="332"/>
      <c r="C3" s="332"/>
      <c r="D3" s="332"/>
      <c r="E3" s="332"/>
      <c r="F3" s="332"/>
      <c r="G3" s="332"/>
      <c r="H3" s="332"/>
      <c r="I3" s="332"/>
      <c r="J3" s="332"/>
      <c r="K3" s="332"/>
      <c r="L3" s="332"/>
      <c r="M3" s="332"/>
      <c r="N3" s="332"/>
      <c r="O3" s="332"/>
      <c r="P3" s="332"/>
      <c r="Q3" s="332"/>
      <c r="R3" s="93"/>
      <c r="S3" s="93"/>
      <c r="T3" s="93"/>
      <c r="U3" s="93"/>
      <c r="V3" s="93"/>
    </row>
    <row r="4" spans="1:22" ht="34.15" customHeight="1">
      <c r="A4" s="261" t="s">
        <v>181</v>
      </c>
      <c r="B4" s="261"/>
      <c r="C4" s="261"/>
      <c r="D4" s="261"/>
      <c r="E4" s="261"/>
      <c r="F4" s="261"/>
      <c r="G4" s="261"/>
      <c r="H4" s="261"/>
      <c r="I4" s="261"/>
      <c r="J4" s="261"/>
      <c r="K4" s="261"/>
      <c r="L4" s="261"/>
      <c r="M4" s="261"/>
      <c r="N4" s="261"/>
      <c r="O4" s="261"/>
      <c r="P4" s="261"/>
      <c r="Q4" s="261"/>
    </row>
    <row r="5" spans="1:22" s="2" customFormat="1" ht="30" customHeight="1">
      <c r="A5" s="331" t="s">
        <v>0</v>
      </c>
      <c r="B5" s="331"/>
      <c r="C5" s="331"/>
      <c r="D5" s="331"/>
      <c r="E5" s="331"/>
      <c r="F5" s="331"/>
      <c r="G5" s="331"/>
      <c r="H5" s="331"/>
      <c r="I5" s="331"/>
      <c r="J5" s="331"/>
      <c r="K5" s="331"/>
      <c r="L5" s="331"/>
      <c r="M5" s="331"/>
      <c r="N5" s="331"/>
      <c r="O5" s="331"/>
      <c r="P5" s="331"/>
      <c r="Q5" s="331"/>
      <c r="R5" s="11"/>
    </row>
    <row r="6" spans="1:22" s="84" customFormat="1" ht="20.25" customHeight="1">
      <c r="A6" s="268" t="s">
        <v>17</v>
      </c>
      <c r="B6" s="268" t="s">
        <v>18</v>
      </c>
      <c r="C6" s="268" t="s">
        <v>22</v>
      </c>
      <c r="D6" s="268" t="s">
        <v>182</v>
      </c>
      <c r="E6" s="272" t="s">
        <v>183</v>
      </c>
      <c r="F6" s="273"/>
      <c r="G6" s="273"/>
      <c r="H6" s="273"/>
      <c r="I6" s="272" t="s">
        <v>113</v>
      </c>
      <c r="J6" s="273"/>
      <c r="K6" s="273"/>
      <c r="L6" s="273"/>
      <c r="M6" s="91"/>
      <c r="N6" s="91"/>
      <c r="O6" s="91"/>
      <c r="P6" s="92"/>
      <c r="Q6" s="268" t="s">
        <v>3</v>
      </c>
      <c r="R6" s="329"/>
      <c r="S6" s="272" t="s">
        <v>184</v>
      </c>
      <c r="T6" s="273"/>
      <c r="U6" s="273"/>
      <c r="V6" s="273"/>
    </row>
    <row r="7" spans="1:22" s="3" customFormat="1" ht="14.25" customHeight="1">
      <c r="A7" s="270"/>
      <c r="B7" s="270"/>
      <c r="C7" s="270"/>
      <c r="D7" s="270"/>
      <c r="E7" s="275"/>
      <c r="F7" s="276"/>
      <c r="G7" s="276"/>
      <c r="H7" s="276"/>
      <c r="I7" s="275"/>
      <c r="J7" s="276"/>
      <c r="K7" s="276"/>
      <c r="L7" s="276"/>
      <c r="M7" s="265" t="s">
        <v>185</v>
      </c>
      <c r="N7" s="265"/>
      <c r="O7" s="265"/>
      <c r="P7" s="265"/>
      <c r="Q7" s="270"/>
      <c r="R7" s="329"/>
      <c r="S7" s="275"/>
      <c r="T7" s="276"/>
      <c r="U7" s="276"/>
      <c r="V7" s="276"/>
    </row>
    <row r="8" spans="1:22" s="3" customFormat="1" ht="65.25" customHeight="1">
      <c r="A8" s="270"/>
      <c r="B8" s="270"/>
      <c r="C8" s="270"/>
      <c r="D8" s="270"/>
      <c r="E8" s="265" t="s">
        <v>186</v>
      </c>
      <c r="F8" s="265"/>
      <c r="G8" s="265" t="s">
        <v>187</v>
      </c>
      <c r="H8" s="265" t="s">
        <v>188</v>
      </c>
      <c r="I8" s="265" t="s">
        <v>186</v>
      </c>
      <c r="J8" s="265"/>
      <c r="K8" s="265" t="s">
        <v>187</v>
      </c>
      <c r="L8" s="265" t="s">
        <v>188</v>
      </c>
      <c r="M8" s="265" t="s">
        <v>189</v>
      </c>
      <c r="N8" s="265"/>
      <c r="O8" s="265" t="s">
        <v>187</v>
      </c>
      <c r="P8" s="265" t="s">
        <v>188</v>
      </c>
      <c r="Q8" s="270"/>
      <c r="R8" s="329"/>
      <c r="S8" s="265" t="s">
        <v>186</v>
      </c>
      <c r="T8" s="265"/>
      <c r="U8" s="265" t="s">
        <v>187</v>
      </c>
      <c r="V8" s="265" t="s">
        <v>188</v>
      </c>
    </row>
    <row r="9" spans="1:22" s="3" customFormat="1" ht="52.5" customHeight="1">
      <c r="A9" s="269"/>
      <c r="B9" s="269"/>
      <c r="C9" s="269"/>
      <c r="D9" s="269"/>
      <c r="E9" s="15" t="s">
        <v>190</v>
      </c>
      <c r="F9" s="15" t="s">
        <v>191</v>
      </c>
      <c r="G9" s="265"/>
      <c r="H9" s="265"/>
      <c r="I9" s="15" t="s">
        <v>190</v>
      </c>
      <c r="J9" s="15" t="s">
        <v>191</v>
      </c>
      <c r="K9" s="265"/>
      <c r="L9" s="265"/>
      <c r="M9" s="15" t="s">
        <v>190</v>
      </c>
      <c r="N9" s="15" t="s">
        <v>191</v>
      </c>
      <c r="O9" s="265"/>
      <c r="P9" s="265"/>
      <c r="Q9" s="269"/>
      <c r="R9" s="9"/>
      <c r="S9" s="15" t="s">
        <v>190</v>
      </c>
      <c r="T9" s="15" t="s">
        <v>191</v>
      </c>
      <c r="U9" s="265"/>
      <c r="V9" s="265"/>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39</v>
      </c>
      <c r="B12" s="21" t="s">
        <v>54</v>
      </c>
      <c r="C12" s="25"/>
      <c r="D12" s="26"/>
      <c r="E12" s="26"/>
      <c r="F12" s="26"/>
      <c r="G12" s="26"/>
      <c r="H12" s="26"/>
      <c r="I12" s="26"/>
      <c r="J12" s="26"/>
      <c r="K12" s="26"/>
      <c r="L12" s="26"/>
      <c r="M12" s="26"/>
      <c r="N12" s="26"/>
      <c r="O12" s="26"/>
      <c r="P12" s="26"/>
      <c r="Q12" s="26"/>
    </row>
    <row r="13" spans="1:22" s="5" customFormat="1" ht="36.75" customHeight="1">
      <c r="A13" s="20" t="s">
        <v>42</v>
      </c>
      <c r="B13" s="21" t="s">
        <v>54</v>
      </c>
      <c r="C13" s="25"/>
      <c r="D13" s="26"/>
      <c r="E13" s="26"/>
      <c r="F13" s="26"/>
      <c r="G13" s="26"/>
      <c r="H13" s="26"/>
      <c r="I13" s="26"/>
      <c r="J13" s="26"/>
      <c r="K13" s="26"/>
      <c r="L13" s="26"/>
      <c r="M13" s="26"/>
      <c r="N13" s="26"/>
      <c r="O13" s="26"/>
      <c r="P13" s="26"/>
      <c r="Q13" s="26"/>
    </row>
    <row r="14" spans="1:22" s="5" customFormat="1" ht="36.75" customHeight="1">
      <c r="A14" s="20" t="s">
        <v>51</v>
      </c>
      <c r="B14" s="185" t="s">
        <v>55</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282" t="s">
        <v>132</v>
      </c>
      <c r="C16" s="282"/>
      <c r="D16" s="282"/>
      <c r="E16" s="282"/>
      <c r="F16" s="282"/>
      <c r="G16" s="282"/>
      <c r="H16" s="282"/>
      <c r="I16" s="282"/>
      <c r="J16" s="282"/>
      <c r="K16" s="282"/>
      <c r="L16" s="282"/>
      <c r="M16" s="282"/>
      <c r="N16" s="282"/>
      <c r="O16" s="282"/>
      <c r="P16" s="282"/>
      <c r="Q16" s="282"/>
    </row>
    <row r="17" spans="1:17" ht="0.75" customHeight="1"/>
    <row r="18" spans="1:17" s="6" customFormat="1" ht="25.5" customHeight="1">
      <c r="A18" s="7"/>
      <c r="B18" s="283" t="s">
        <v>149</v>
      </c>
      <c r="C18" s="283"/>
      <c r="D18" s="283"/>
      <c r="E18" s="283"/>
      <c r="F18" s="283"/>
      <c r="G18" s="283"/>
      <c r="H18" s="283"/>
      <c r="I18" s="283"/>
      <c r="J18" s="283"/>
      <c r="K18" s="283"/>
      <c r="L18" s="283"/>
      <c r="M18" s="283"/>
      <c r="N18" s="283"/>
      <c r="O18" s="283"/>
      <c r="P18" s="283"/>
      <c r="Q18" s="283"/>
    </row>
    <row r="19" spans="1:17" s="6" customFormat="1" ht="25.5" customHeight="1">
      <c r="A19" s="7"/>
      <c r="B19" s="89" t="s">
        <v>192</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30"/>
      <c r="C39" s="330"/>
      <c r="D39" s="330"/>
      <c r="E39" s="330"/>
      <c r="F39" s="330"/>
      <c r="G39" s="330"/>
      <c r="H39" s="330"/>
      <c r="I39" s="330"/>
      <c r="J39" s="330"/>
      <c r="K39" s="330"/>
      <c r="L39" s="330"/>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75" customWidth="1"/>
    <col min="2" max="2" width="43.28515625" style="47" customWidth="1"/>
    <col min="3" max="3" width="12.28515625" style="47" customWidth="1"/>
    <col min="4" max="4" width="9.7109375" style="47" customWidth="1"/>
    <col min="5" max="5" width="10.140625" style="47" customWidth="1"/>
    <col min="6" max="7" width="9.42578125" style="47" customWidth="1"/>
    <col min="8" max="8" width="15.7109375" style="47" customWidth="1"/>
    <col min="9" max="9" width="17.5703125" style="47" customWidth="1"/>
    <col min="10" max="10" width="9" style="47" customWidth="1"/>
    <col min="11" max="11" width="11.42578125" style="47" customWidth="1"/>
    <col min="12" max="12" width="10.7109375" style="47" customWidth="1"/>
    <col min="13" max="16384" width="9.140625" style="47"/>
  </cols>
  <sheetData>
    <row r="1" spans="1:13" s="73" customFormat="1" ht="26.25" customHeight="1">
      <c r="A1" s="340" t="s">
        <v>193</v>
      </c>
      <c r="B1" s="340"/>
      <c r="C1" s="340"/>
      <c r="D1" s="340"/>
      <c r="E1" s="340"/>
      <c r="F1" s="340"/>
      <c r="G1" s="35"/>
      <c r="H1" s="77" t="s">
        <v>16</v>
      </c>
      <c r="I1" s="77"/>
      <c r="J1" s="35"/>
      <c r="K1" s="35"/>
      <c r="L1" s="35"/>
      <c r="M1" s="35"/>
    </row>
    <row r="2" spans="1:13" s="73" customFormat="1" ht="38.25" customHeight="1">
      <c r="A2" s="341" t="s">
        <v>180</v>
      </c>
      <c r="B2" s="341"/>
      <c r="C2" s="341"/>
      <c r="D2" s="341"/>
      <c r="E2" s="341"/>
      <c r="F2" s="341"/>
      <c r="G2" s="37"/>
      <c r="H2" s="78" t="s">
        <v>194</v>
      </c>
      <c r="I2" s="78"/>
      <c r="J2" s="37"/>
      <c r="K2" s="37"/>
      <c r="L2" s="37"/>
      <c r="M2" s="37"/>
    </row>
    <row r="3" spans="1:13" ht="25.5" customHeight="1">
      <c r="A3" s="342" t="s">
        <v>195</v>
      </c>
      <c r="B3" s="342"/>
      <c r="C3" s="342"/>
      <c r="D3" s="342"/>
      <c r="E3" s="342"/>
      <c r="F3" s="342"/>
      <c r="G3" s="342"/>
      <c r="H3" s="342"/>
      <c r="I3" s="342"/>
      <c r="J3" s="342"/>
      <c r="K3" s="342"/>
      <c r="L3" s="342"/>
      <c r="M3" s="342"/>
    </row>
    <row r="4" spans="1:13" s="73" customFormat="1" ht="26.25" customHeight="1">
      <c r="A4" s="340" t="s">
        <v>196</v>
      </c>
      <c r="B4" s="340"/>
      <c r="C4" s="340"/>
      <c r="D4" s="340"/>
      <c r="E4" s="340"/>
      <c r="F4" s="340"/>
      <c r="G4" s="340"/>
      <c r="H4" s="340"/>
      <c r="I4" s="340"/>
      <c r="J4" s="340"/>
      <c r="K4" s="340"/>
      <c r="L4" s="340"/>
      <c r="M4" s="340"/>
    </row>
    <row r="5" spans="1:13" s="49" customFormat="1" ht="29.25" customHeight="1">
      <c r="A5" s="13"/>
      <c r="B5" s="37"/>
      <c r="C5" s="37"/>
      <c r="D5" s="37"/>
      <c r="E5" s="37"/>
      <c r="F5" s="37"/>
      <c r="G5" s="343" t="s">
        <v>0</v>
      </c>
      <c r="H5" s="343"/>
      <c r="I5" s="343"/>
      <c r="J5" s="343"/>
      <c r="K5" s="343"/>
      <c r="L5" s="343"/>
      <c r="M5" s="343"/>
    </row>
    <row r="6" spans="1:13" s="74" customFormat="1" ht="37.5" customHeight="1">
      <c r="A6" s="333" t="s">
        <v>1</v>
      </c>
      <c r="B6" s="333" t="s">
        <v>197</v>
      </c>
      <c r="C6" s="337" t="s">
        <v>198</v>
      </c>
      <c r="D6" s="338"/>
      <c r="E6" s="338"/>
      <c r="F6" s="339"/>
      <c r="G6" s="337" t="s">
        <v>199</v>
      </c>
      <c r="H6" s="338"/>
      <c r="I6" s="338"/>
      <c r="J6" s="338"/>
      <c r="K6" s="338"/>
      <c r="L6" s="339"/>
      <c r="M6" s="334" t="s">
        <v>3</v>
      </c>
    </row>
    <row r="7" spans="1:13" s="74" customFormat="1" ht="31.5" customHeight="1">
      <c r="A7" s="333"/>
      <c r="B7" s="333"/>
      <c r="C7" s="334" t="s">
        <v>200</v>
      </c>
      <c r="D7" s="333" t="s">
        <v>201</v>
      </c>
      <c r="E7" s="333"/>
      <c r="F7" s="333"/>
      <c r="G7" s="333" t="s">
        <v>200</v>
      </c>
      <c r="H7" s="333"/>
      <c r="I7" s="333"/>
      <c r="J7" s="333" t="s">
        <v>201</v>
      </c>
      <c r="K7" s="333"/>
      <c r="L7" s="333"/>
      <c r="M7" s="336"/>
    </row>
    <row r="8" spans="1:13" s="74" customFormat="1" ht="93.75" customHeight="1">
      <c r="A8" s="333"/>
      <c r="B8" s="333"/>
      <c r="C8" s="335"/>
      <c r="D8" s="52" t="s">
        <v>5</v>
      </c>
      <c r="E8" s="52" t="s">
        <v>6</v>
      </c>
      <c r="F8" s="52" t="s">
        <v>7</v>
      </c>
      <c r="G8" s="52" t="s">
        <v>5</v>
      </c>
      <c r="H8" s="52" t="s">
        <v>202</v>
      </c>
      <c r="I8" s="52" t="s">
        <v>203</v>
      </c>
      <c r="J8" s="52" t="s">
        <v>5</v>
      </c>
      <c r="K8" s="52" t="s">
        <v>6</v>
      </c>
      <c r="L8" s="52" t="s">
        <v>7</v>
      </c>
      <c r="M8" s="335"/>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204</v>
      </c>
      <c r="C11" s="56"/>
      <c r="D11" s="79"/>
      <c r="E11" s="79"/>
      <c r="F11" s="79"/>
      <c r="G11" s="79"/>
      <c r="H11" s="79"/>
      <c r="I11" s="79"/>
      <c r="J11" s="68"/>
      <c r="K11" s="68"/>
      <c r="L11" s="68"/>
      <c r="M11" s="68"/>
    </row>
    <row r="12" spans="1:13" ht="33" customHeight="1">
      <c r="A12" s="56" t="s">
        <v>30</v>
      </c>
      <c r="B12" s="57" t="s">
        <v>205</v>
      </c>
      <c r="C12" s="57"/>
      <c r="D12" s="79"/>
      <c r="E12" s="79"/>
      <c r="F12" s="79"/>
      <c r="G12" s="79"/>
      <c r="H12" s="79"/>
      <c r="I12" s="79"/>
      <c r="J12" s="68"/>
      <c r="K12" s="68"/>
      <c r="L12" s="68"/>
      <c r="M12" s="68"/>
    </row>
    <row r="13" spans="1:13" ht="36" customHeight="1">
      <c r="A13" s="56">
        <v>1</v>
      </c>
      <c r="B13" s="59" t="s">
        <v>206</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31</v>
      </c>
      <c r="C15" s="63"/>
      <c r="D15" s="81"/>
      <c r="E15" s="81"/>
      <c r="F15" s="81"/>
      <c r="G15" s="81"/>
      <c r="H15" s="81"/>
      <c r="I15" s="81"/>
      <c r="J15" s="63"/>
      <c r="K15" s="63"/>
      <c r="L15" s="63"/>
      <c r="M15" s="63"/>
    </row>
    <row r="16" spans="1:13" s="49" customFormat="1" ht="26.25" customHeight="1">
      <c r="A16" s="189" t="s">
        <v>12</v>
      </c>
      <c r="B16" s="63" t="s">
        <v>96</v>
      </c>
      <c r="C16" s="63"/>
      <c r="D16" s="81"/>
      <c r="E16" s="81"/>
      <c r="F16" s="81"/>
      <c r="G16" s="81"/>
      <c r="H16" s="81"/>
      <c r="I16" s="81"/>
      <c r="J16" s="63"/>
      <c r="K16" s="63"/>
      <c r="L16" s="63"/>
      <c r="M16" s="63"/>
    </row>
    <row r="17" spans="1:13" ht="33">
      <c r="A17" s="190" t="s">
        <v>33</v>
      </c>
      <c r="B17" s="64" t="s">
        <v>207</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208</v>
      </c>
      <c r="C19" s="63"/>
      <c r="D19" s="81"/>
      <c r="E19" s="81"/>
      <c r="F19" s="81"/>
      <c r="G19" s="81"/>
      <c r="H19" s="81"/>
      <c r="I19" s="81"/>
      <c r="J19" s="63"/>
      <c r="K19" s="63"/>
      <c r="L19" s="63"/>
      <c r="M19" s="63"/>
    </row>
    <row r="20" spans="1:13" s="49" customFormat="1" ht="39.75" customHeight="1">
      <c r="A20" s="189" t="s">
        <v>12</v>
      </c>
      <c r="B20" s="63" t="s">
        <v>209</v>
      </c>
      <c r="C20" s="63"/>
      <c r="D20" s="81"/>
      <c r="E20" s="81"/>
      <c r="F20" s="81"/>
      <c r="G20" s="81"/>
      <c r="H20" s="81"/>
      <c r="I20" s="81"/>
      <c r="J20" s="63"/>
      <c r="K20" s="63"/>
      <c r="L20" s="63"/>
      <c r="M20" s="63"/>
    </row>
    <row r="21" spans="1:13" ht="36" customHeight="1">
      <c r="A21" s="190" t="s">
        <v>35</v>
      </c>
      <c r="B21" s="64" t="s">
        <v>13</v>
      </c>
      <c r="C21" s="82"/>
      <c r="D21" s="83"/>
      <c r="E21" s="83"/>
      <c r="F21" s="83"/>
      <c r="G21" s="83"/>
      <c r="H21" s="83"/>
      <c r="I21" s="83"/>
      <c r="J21" s="68"/>
      <c r="K21" s="68"/>
      <c r="L21" s="68"/>
      <c r="M21" s="68"/>
    </row>
    <row r="22" spans="1:13" ht="36.75" customHeight="1">
      <c r="A22" s="56">
        <v>2</v>
      </c>
      <c r="B22" s="65" t="s">
        <v>210</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31</v>
      </c>
      <c r="C24" s="63"/>
      <c r="D24" s="81"/>
      <c r="E24" s="81"/>
      <c r="F24" s="81"/>
      <c r="G24" s="81"/>
      <c r="H24" s="81"/>
      <c r="I24" s="81"/>
      <c r="J24" s="63"/>
      <c r="K24" s="63"/>
      <c r="L24" s="63"/>
      <c r="M24" s="63"/>
    </row>
    <row r="25" spans="1:13" s="49" customFormat="1" ht="26.25" customHeight="1">
      <c r="A25" s="189" t="s">
        <v>12</v>
      </c>
      <c r="B25" s="63" t="s">
        <v>96</v>
      </c>
      <c r="C25" s="63"/>
      <c r="D25" s="81"/>
      <c r="E25" s="81"/>
      <c r="F25" s="81"/>
      <c r="G25" s="81"/>
      <c r="H25" s="81"/>
      <c r="I25" s="81"/>
      <c r="J25" s="63"/>
      <c r="K25" s="63"/>
      <c r="L25" s="63"/>
      <c r="M25" s="63"/>
    </row>
    <row r="26" spans="1:13" s="76" customFormat="1" ht="24.75" customHeight="1">
      <c r="A26" s="191" t="s">
        <v>33</v>
      </c>
      <c r="B26" s="66" t="s">
        <v>211</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31</v>
      </c>
      <c r="C28" s="63"/>
      <c r="D28" s="81"/>
      <c r="E28" s="81"/>
      <c r="F28" s="81"/>
      <c r="G28" s="81"/>
      <c r="H28" s="81"/>
      <c r="I28" s="81"/>
      <c r="J28" s="63"/>
      <c r="K28" s="63"/>
      <c r="L28" s="63"/>
      <c r="M28" s="63"/>
    </row>
    <row r="29" spans="1:13" s="49" customFormat="1" ht="26.25" customHeight="1">
      <c r="A29" s="189" t="s">
        <v>12</v>
      </c>
      <c r="B29" s="63" t="s">
        <v>96</v>
      </c>
      <c r="C29" s="63"/>
      <c r="D29" s="81"/>
      <c r="E29" s="81"/>
      <c r="F29" s="81"/>
      <c r="G29" s="81"/>
      <c r="H29" s="81"/>
      <c r="I29" s="81"/>
      <c r="J29" s="63"/>
      <c r="K29" s="63"/>
      <c r="L29" s="63"/>
      <c r="M29" s="63"/>
    </row>
    <row r="30" spans="1:13" ht="26.25" customHeight="1">
      <c r="A30" s="67">
        <v>-1</v>
      </c>
      <c r="B30" s="68" t="s">
        <v>212</v>
      </c>
      <c r="C30" s="68"/>
      <c r="D30" s="83"/>
      <c r="E30" s="83"/>
      <c r="F30" s="83"/>
      <c r="G30" s="83"/>
      <c r="H30" s="83"/>
      <c r="I30" s="83"/>
      <c r="J30" s="68"/>
      <c r="K30" s="68"/>
      <c r="L30" s="68"/>
      <c r="M30" s="68"/>
    </row>
    <row r="31" spans="1:13" ht="26.25" customHeight="1">
      <c r="A31" s="192" t="s">
        <v>12</v>
      </c>
      <c r="B31" s="68" t="s">
        <v>31</v>
      </c>
      <c r="C31" s="68"/>
      <c r="D31" s="83"/>
      <c r="E31" s="83"/>
      <c r="F31" s="83"/>
      <c r="G31" s="83"/>
      <c r="H31" s="83"/>
      <c r="I31" s="83"/>
      <c r="J31" s="68"/>
      <c r="K31" s="68"/>
      <c r="L31" s="68"/>
      <c r="M31" s="68"/>
    </row>
    <row r="32" spans="1:13" ht="26.25" customHeight="1">
      <c r="A32" s="192" t="s">
        <v>12</v>
      </c>
      <c r="B32" s="68" t="s">
        <v>96</v>
      </c>
      <c r="C32" s="68"/>
      <c r="D32" s="83"/>
      <c r="E32" s="83"/>
      <c r="F32" s="83"/>
      <c r="G32" s="83"/>
      <c r="H32" s="83"/>
      <c r="I32" s="83"/>
      <c r="J32" s="68"/>
      <c r="K32" s="68"/>
      <c r="L32" s="68"/>
      <c r="M32" s="68"/>
    </row>
    <row r="33" spans="1:13" ht="26.25" customHeight="1">
      <c r="A33" s="67">
        <v>-2</v>
      </c>
      <c r="B33" s="68" t="s">
        <v>212</v>
      </c>
      <c r="C33" s="68"/>
      <c r="D33" s="83"/>
      <c r="E33" s="83"/>
      <c r="F33" s="83"/>
      <c r="G33" s="83"/>
      <c r="H33" s="83"/>
      <c r="I33" s="83"/>
      <c r="J33" s="68"/>
      <c r="K33" s="68"/>
      <c r="L33" s="68"/>
      <c r="M33" s="68"/>
    </row>
    <row r="34" spans="1:13" s="49" customFormat="1" ht="26.25" customHeight="1">
      <c r="A34" s="62"/>
      <c r="B34" s="63" t="s">
        <v>92</v>
      </c>
      <c r="C34" s="63"/>
      <c r="D34" s="81"/>
      <c r="E34" s="81"/>
      <c r="F34" s="81"/>
      <c r="G34" s="81"/>
      <c r="H34" s="81"/>
      <c r="I34" s="81"/>
      <c r="J34" s="63"/>
      <c r="K34" s="63"/>
      <c r="L34" s="63"/>
      <c r="M34" s="63"/>
    </row>
    <row r="35" spans="1:13" s="49" customFormat="1" ht="26.25" customHeight="1">
      <c r="A35" s="189" t="s">
        <v>51</v>
      </c>
      <c r="B35" s="63" t="s">
        <v>51</v>
      </c>
      <c r="C35" s="63"/>
      <c r="D35" s="81"/>
      <c r="E35" s="81"/>
      <c r="F35" s="81"/>
      <c r="G35" s="81"/>
      <c r="H35" s="81"/>
      <c r="I35" s="81"/>
      <c r="J35" s="63"/>
      <c r="K35" s="63"/>
      <c r="L35" s="63"/>
      <c r="M35" s="63"/>
    </row>
    <row r="36" spans="1:13" s="76" customFormat="1" ht="26.25" customHeight="1">
      <c r="A36" s="191" t="s">
        <v>35</v>
      </c>
      <c r="B36" s="66" t="s">
        <v>213</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31</v>
      </c>
      <c r="C38" s="63"/>
      <c r="D38" s="81"/>
      <c r="E38" s="81"/>
      <c r="F38" s="81"/>
      <c r="G38" s="81"/>
      <c r="H38" s="81"/>
      <c r="I38" s="81"/>
      <c r="J38" s="63"/>
      <c r="K38" s="63"/>
      <c r="L38" s="63"/>
      <c r="M38" s="63"/>
    </row>
    <row r="39" spans="1:13" s="49" customFormat="1" ht="26.25" customHeight="1">
      <c r="A39" s="189" t="s">
        <v>12</v>
      </c>
      <c r="B39" s="63" t="s">
        <v>96</v>
      </c>
      <c r="C39" s="63"/>
      <c r="D39" s="81"/>
      <c r="E39" s="81"/>
      <c r="F39" s="81"/>
      <c r="G39" s="81"/>
      <c r="H39" s="81"/>
      <c r="I39" s="81"/>
      <c r="J39" s="63"/>
      <c r="K39" s="63"/>
      <c r="L39" s="63"/>
      <c r="M39" s="63"/>
    </row>
    <row r="40" spans="1:13" ht="26.25" customHeight="1">
      <c r="A40" s="67">
        <v>-1</v>
      </c>
      <c r="B40" s="68" t="s">
        <v>212</v>
      </c>
      <c r="C40" s="68"/>
      <c r="D40" s="83"/>
      <c r="E40" s="83"/>
      <c r="F40" s="83"/>
      <c r="G40" s="83"/>
      <c r="H40" s="83"/>
      <c r="I40" s="83"/>
      <c r="J40" s="68"/>
      <c r="K40" s="68"/>
      <c r="L40" s="68"/>
      <c r="M40" s="68"/>
    </row>
    <row r="41" spans="1:13" ht="26.25" customHeight="1">
      <c r="A41" s="192" t="s">
        <v>12</v>
      </c>
      <c r="B41" s="68" t="s">
        <v>31</v>
      </c>
      <c r="C41" s="68"/>
      <c r="D41" s="83"/>
      <c r="E41" s="83"/>
      <c r="F41" s="83"/>
      <c r="G41" s="83"/>
      <c r="H41" s="83"/>
      <c r="I41" s="83"/>
      <c r="J41" s="68"/>
      <c r="K41" s="68"/>
      <c r="L41" s="68"/>
      <c r="M41" s="68"/>
    </row>
    <row r="42" spans="1:13" ht="26.25" customHeight="1">
      <c r="A42" s="192" t="s">
        <v>12</v>
      </c>
      <c r="B42" s="68" t="s">
        <v>96</v>
      </c>
      <c r="C42" s="68"/>
      <c r="D42" s="83"/>
      <c r="E42" s="83"/>
      <c r="F42" s="83"/>
      <c r="G42" s="83"/>
      <c r="H42" s="83"/>
      <c r="I42" s="83"/>
      <c r="J42" s="68"/>
      <c r="K42" s="68"/>
      <c r="L42" s="68"/>
      <c r="M42" s="68"/>
    </row>
    <row r="43" spans="1:13" ht="26.25" customHeight="1">
      <c r="A43" s="67">
        <v>-2</v>
      </c>
      <c r="B43" s="68" t="s">
        <v>212</v>
      </c>
      <c r="C43" s="68"/>
      <c r="D43" s="83"/>
      <c r="E43" s="83"/>
      <c r="F43" s="83"/>
      <c r="G43" s="83"/>
      <c r="H43" s="83"/>
      <c r="I43" s="83"/>
      <c r="J43" s="68"/>
      <c r="K43" s="68"/>
      <c r="L43" s="68"/>
      <c r="M43" s="68"/>
    </row>
    <row r="44" spans="1:13" s="49" customFormat="1" ht="26.25" customHeight="1">
      <c r="A44" s="62"/>
      <c r="B44" s="63" t="s">
        <v>92</v>
      </c>
      <c r="C44" s="63"/>
      <c r="D44" s="81"/>
      <c r="E44" s="81"/>
      <c r="F44" s="81"/>
      <c r="G44" s="81"/>
      <c r="H44" s="81"/>
      <c r="I44" s="81"/>
      <c r="J44" s="63"/>
      <c r="K44" s="63"/>
      <c r="L44" s="63"/>
      <c r="M44" s="63"/>
    </row>
    <row r="45" spans="1:13" s="49" customFormat="1" ht="26.25" customHeight="1">
      <c r="A45" s="189" t="s">
        <v>51</v>
      </c>
      <c r="B45" s="63" t="s">
        <v>51</v>
      </c>
      <c r="C45" s="63"/>
      <c r="D45" s="81"/>
      <c r="E45" s="81"/>
      <c r="F45" s="81"/>
      <c r="G45" s="81"/>
      <c r="H45" s="81"/>
      <c r="I45" s="81"/>
      <c r="J45" s="63"/>
      <c r="K45" s="63"/>
      <c r="L45" s="63"/>
      <c r="M45" s="63"/>
    </row>
    <row r="46" spans="1:13" ht="29.25" customHeight="1">
      <c r="A46" s="56" t="s">
        <v>45</v>
      </c>
      <c r="B46" s="69" t="s">
        <v>214</v>
      </c>
      <c r="C46" s="69"/>
      <c r="D46" s="79"/>
      <c r="E46" s="79"/>
      <c r="F46" s="79"/>
      <c r="G46" s="79"/>
      <c r="H46" s="79"/>
      <c r="I46" s="79"/>
      <c r="J46" s="68"/>
      <c r="K46" s="68"/>
      <c r="L46" s="68"/>
      <c r="M46" s="68"/>
    </row>
    <row r="47" spans="1:13" ht="29.25" customHeight="1">
      <c r="A47" s="52">
        <v>1</v>
      </c>
      <c r="B47" s="70" t="s">
        <v>215</v>
      </c>
      <c r="C47" s="68"/>
      <c r="D47" s="83"/>
      <c r="E47" s="83"/>
      <c r="F47" s="83"/>
      <c r="G47" s="83"/>
      <c r="H47" s="83"/>
      <c r="I47" s="83"/>
      <c r="J47" s="68"/>
      <c r="K47" s="68"/>
      <c r="L47" s="68"/>
      <c r="M47" s="68"/>
    </row>
    <row r="48" spans="1:13" ht="29.25" customHeight="1">
      <c r="A48" s="52">
        <v>2</v>
      </c>
      <c r="B48" s="70" t="s">
        <v>215</v>
      </c>
      <c r="C48" s="68"/>
      <c r="D48" s="83"/>
      <c r="E48" s="83"/>
      <c r="F48" s="83"/>
      <c r="G48" s="83"/>
      <c r="H48" s="83"/>
      <c r="I48" s="83"/>
      <c r="J48" s="68"/>
      <c r="K48" s="68"/>
      <c r="L48" s="68"/>
      <c r="M48" s="68"/>
    </row>
    <row r="49" spans="1:13" ht="29.25" customHeight="1">
      <c r="A49" s="52" t="s">
        <v>51</v>
      </c>
      <c r="B49" s="68" t="s">
        <v>51</v>
      </c>
      <c r="C49" s="68"/>
      <c r="D49" s="83"/>
      <c r="E49" s="83"/>
      <c r="F49" s="83"/>
      <c r="G49" s="83"/>
      <c r="H49" s="83"/>
      <c r="I49" s="83"/>
      <c r="J49" s="68"/>
      <c r="K49" s="68"/>
      <c r="L49" s="68"/>
      <c r="M49" s="68"/>
    </row>
    <row r="50" spans="1:13" ht="29.25" customHeight="1">
      <c r="A50" s="56" t="s">
        <v>46</v>
      </c>
      <c r="B50" s="69" t="s">
        <v>216</v>
      </c>
      <c r="C50" s="69"/>
      <c r="D50" s="79"/>
      <c r="E50" s="79"/>
      <c r="F50" s="79"/>
      <c r="G50" s="79"/>
      <c r="H50" s="79"/>
      <c r="I50" s="79"/>
      <c r="J50" s="68"/>
      <c r="K50" s="68"/>
      <c r="L50" s="68"/>
      <c r="M50" s="68"/>
    </row>
    <row r="51" spans="1:13" ht="29.25" customHeight="1">
      <c r="A51" s="52">
        <v>1</v>
      </c>
      <c r="B51" s="70" t="s">
        <v>215</v>
      </c>
      <c r="C51" s="68"/>
      <c r="D51" s="83"/>
      <c r="E51" s="83"/>
      <c r="F51" s="83"/>
      <c r="G51" s="83"/>
      <c r="H51" s="83"/>
      <c r="I51" s="83"/>
      <c r="J51" s="68"/>
      <c r="K51" s="68"/>
      <c r="L51" s="68"/>
      <c r="M51" s="68"/>
    </row>
    <row r="52" spans="1:13" ht="29.25" customHeight="1">
      <c r="A52" s="52">
        <v>2</v>
      </c>
      <c r="B52" s="70" t="s">
        <v>215</v>
      </c>
      <c r="C52" s="68"/>
      <c r="D52" s="83"/>
      <c r="E52" s="83"/>
      <c r="F52" s="83"/>
      <c r="G52" s="83"/>
      <c r="H52" s="83"/>
      <c r="I52" s="83"/>
      <c r="J52" s="68"/>
      <c r="K52" s="68"/>
      <c r="L52" s="68"/>
      <c r="M52" s="68"/>
    </row>
    <row r="53" spans="1:13" ht="29.25" customHeight="1">
      <c r="A53" s="52" t="s">
        <v>51</v>
      </c>
      <c r="B53" s="68" t="s">
        <v>51</v>
      </c>
      <c r="C53" s="68"/>
      <c r="D53" s="83"/>
      <c r="E53" s="83"/>
      <c r="F53" s="83"/>
      <c r="G53" s="83"/>
      <c r="H53" s="83"/>
      <c r="I53" s="83"/>
      <c r="J53" s="68"/>
      <c r="K53" s="68"/>
      <c r="L53" s="68"/>
      <c r="M53" s="68"/>
    </row>
    <row r="54" spans="1:13" ht="29.25" customHeight="1">
      <c r="A54" s="56" t="s">
        <v>46</v>
      </c>
      <c r="B54" s="69" t="s">
        <v>14</v>
      </c>
      <c r="C54" s="69"/>
      <c r="D54" s="79"/>
      <c r="E54" s="79"/>
      <c r="F54" s="79"/>
      <c r="G54" s="79"/>
      <c r="H54" s="79"/>
      <c r="I54" s="79"/>
      <c r="J54" s="68"/>
      <c r="K54" s="68"/>
      <c r="L54" s="68"/>
      <c r="M54" s="68"/>
    </row>
    <row r="55" spans="1:13" ht="29.25" customHeight="1">
      <c r="A55" s="52">
        <v>1</v>
      </c>
      <c r="B55" s="70" t="s">
        <v>215</v>
      </c>
      <c r="C55" s="68"/>
      <c r="D55" s="83"/>
      <c r="E55" s="83"/>
      <c r="F55" s="83"/>
      <c r="G55" s="83"/>
      <c r="H55" s="83"/>
      <c r="I55" s="83"/>
      <c r="J55" s="68"/>
      <c r="K55" s="68"/>
      <c r="L55" s="68"/>
      <c r="M55" s="68"/>
    </row>
    <row r="56" spans="1:13" ht="29.25" customHeight="1">
      <c r="A56" s="52">
        <v>2</v>
      </c>
      <c r="B56" s="70" t="s">
        <v>215</v>
      </c>
      <c r="C56" s="68"/>
      <c r="D56" s="83"/>
      <c r="E56" s="83"/>
      <c r="F56" s="83"/>
      <c r="G56" s="83"/>
      <c r="H56" s="83"/>
      <c r="I56" s="83"/>
      <c r="J56" s="68"/>
      <c r="K56" s="68"/>
      <c r="L56" s="68"/>
      <c r="M56" s="68"/>
    </row>
    <row r="57" spans="1:13" ht="29.25" customHeight="1">
      <c r="A57" s="52" t="s">
        <v>51</v>
      </c>
      <c r="B57" s="68" t="s">
        <v>51</v>
      </c>
      <c r="C57" s="68"/>
      <c r="D57" s="83"/>
      <c r="E57" s="83"/>
      <c r="F57" s="83"/>
      <c r="G57" s="83"/>
      <c r="H57" s="83"/>
      <c r="I57" s="83"/>
      <c r="J57" s="68"/>
      <c r="K57" s="68"/>
      <c r="L57" s="68"/>
      <c r="M57" s="68"/>
    </row>
    <row r="58" spans="1:13" ht="39.75" customHeight="1">
      <c r="A58" s="56" t="s">
        <v>47</v>
      </c>
      <c r="B58" s="69" t="s">
        <v>15</v>
      </c>
      <c r="C58" s="69"/>
      <c r="D58" s="79"/>
      <c r="E58" s="79"/>
      <c r="F58" s="79"/>
      <c r="G58" s="79"/>
      <c r="H58" s="79"/>
      <c r="I58" s="79"/>
      <c r="J58" s="68"/>
      <c r="K58" s="68"/>
      <c r="L58" s="68"/>
      <c r="M58" s="68"/>
    </row>
    <row r="59" spans="1:13" ht="31.5" customHeight="1">
      <c r="A59" s="52">
        <v>1</v>
      </c>
      <c r="B59" s="70" t="s">
        <v>215</v>
      </c>
      <c r="C59" s="68"/>
      <c r="D59" s="83"/>
      <c r="E59" s="83"/>
      <c r="F59" s="83"/>
      <c r="G59" s="83"/>
      <c r="H59" s="83"/>
      <c r="I59" s="83"/>
      <c r="J59" s="68"/>
      <c r="K59" s="68"/>
      <c r="L59" s="68"/>
      <c r="M59" s="68"/>
    </row>
    <row r="60" spans="1:13" ht="31.5" customHeight="1">
      <c r="A60" s="52">
        <v>2</v>
      </c>
      <c r="B60" s="70" t="s">
        <v>215</v>
      </c>
      <c r="C60" s="68"/>
      <c r="D60" s="83"/>
      <c r="E60" s="83"/>
      <c r="F60" s="83"/>
      <c r="G60" s="83"/>
      <c r="H60" s="83"/>
      <c r="I60" s="83"/>
      <c r="J60" s="68"/>
      <c r="K60" s="68"/>
      <c r="L60" s="68"/>
      <c r="M60" s="68"/>
    </row>
    <row r="61" spans="1:13" ht="31.5" customHeight="1">
      <c r="A61" s="52" t="s">
        <v>51</v>
      </c>
      <c r="B61" s="68" t="s">
        <v>51</v>
      </c>
      <c r="C61" s="68"/>
      <c r="D61" s="83"/>
      <c r="E61" s="83"/>
      <c r="F61" s="83"/>
      <c r="G61" s="83"/>
      <c r="H61" s="83"/>
      <c r="I61" s="83"/>
      <c r="J61" s="68"/>
      <c r="K61" s="68"/>
      <c r="L61" s="68"/>
      <c r="M61" s="68"/>
    </row>
    <row r="62" spans="1:13" ht="53.25" customHeight="1">
      <c r="A62" s="56" t="s">
        <v>48</v>
      </c>
      <c r="B62" s="69" t="s">
        <v>217</v>
      </c>
      <c r="C62" s="69"/>
      <c r="D62" s="79"/>
      <c r="E62" s="79"/>
      <c r="F62" s="79"/>
      <c r="G62" s="79"/>
      <c r="H62" s="79"/>
      <c r="I62" s="79"/>
      <c r="J62" s="68"/>
      <c r="K62" s="68"/>
      <c r="L62" s="68"/>
      <c r="M62" s="68"/>
    </row>
    <row r="63" spans="1:13" ht="28.5" customHeight="1">
      <c r="A63" s="52">
        <v>1</v>
      </c>
      <c r="B63" s="70" t="s">
        <v>215</v>
      </c>
      <c r="C63" s="68"/>
      <c r="D63" s="83"/>
      <c r="E63" s="83"/>
      <c r="F63" s="83"/>
      <c r="G63" s="83"/>
      <c r="H63" s="83"/>
      <c r="I63" s="83"/>
      <c r="J63" s="68"/>
      <c r="K63" s="68"/>
      <c r="L63" s="68"/>
      <c r="M63" s="68"/>
    </row>
    <row r="64" spans="1:13" ht="28.5" customHeight="1">
      <c r="A64" s="52">
        <v>2</v>
      </c>
      <c r="B64" s="70" t="s">
        <v>215</v>
      </c>
      <c r="C64" s="68"/>
      <c r="D64" s="83"/>
      <c r="E64" s="83"/>
      <c r="F64" s="83"/>
      <c r="G64" s="83"/>
      <c r="H64" s="83"/>
      <c r="I64" s="83"/>
      <c r="J64" s="68"/>
      <c r="K64" s="68"/>
      <c r="L64" s="68"/>
      <c r="M64" s="68"/>
    </row>
    <row r="65" spans="1:13" ht="28.5" customHeight="1">
      <c r="A65" s="52" t="s">
        <v>51</v>
      </c>
      <c r="B65" s="68" t="s">
        <v>51</v>
      </c>
      <c r="C65" s="68"/>
      <c r="D65" s="83"/>
      <c r="E65" s="83"/>
      <c r="F65" s="83"/>
      <c r="G65" s="83"/>
      <c r="H65" s="83"/>
      <c r="I65" s="83"/>
      <c r="J65" s="68"/>
      <c r="K65" s="68"/>
      <c r="L65" s="68"/>
      <c r="M65" s="68"/>
    </row>
    <row r="66" spans="1:13" ht="30" hidden="1" customHeight="1">
      <c r="A66" s="56" t="s">
        <v>218</v>
      </c>
      <c r="B66" s="69" t="s">
        <v>14</v>
      </c>
      <c r="C66" s="69"/>
      <c r="D66" s="79"/>
      <c r="E66" s="79"/>
      <c r="F66" s="79"/>
      <c r="G66" s="79"/>
      <c r="H66" s="79"/>
      <c r="I66" s="79"/>
      <c r="J66" s="68"/>
      <c r="K66" s="68"/>
      <c r="L66" s="68"/>
      <c r="M66" s="68"/>
    </row>
    <row r="67" spans="1:13" ht="30" hidden="1" customHeight="1">
      <c r="A67" s="52">
        <v>1</v>
      </c>
      <c r="B67" s="70" t="s">
        <v>219</v>
      </c>
      <c r="C67" s="68"/>
      <c r="D67" s="83"/>
      <c r="E67" s="83"/>
      <c r="F67" s="83"/>
      <c r="G67" s="83"/>
      <c r="H67" s="83"/>
      <c r="I67" s="83"/>
      <c r="J67" s="68"/>
      <c r="K67" s="68"/>
      <c r="L67" s="68"/>
      <c r="M67" s="68"/>
    </row>
    <row r="68" spans="1:13" ht="30" hidden="1" customHeight="1">
      <c r="A68" s="52">
        <v>2</v>
      </c>
      <c r="B68" s="70" t="s">
        <v>219</v>
      </c>
      <c r="C68" s="68"/>
      <c r="D68" s="83"/>
      <c r="E68" s="83"/>
      <c r="F68" s="83"/>
      <c r="G68" s="83"/>
      <c r="H68" s="83"/>
      <c r="I68" s="83"/>
      <c r="J68" s="68"/>
      <c r="K68" s="68"/>
      <c r="L68" s="68"/>
      <c r="M68" s="68"/>
    </row>
    <row r="69" spans="1:13" ht="30" hidden="1" customHeight="1">
      <c r="A69" s="52" t="s">
        <v>51</v>
      </c>
      <c r="B69" s="68" t="s">
        <v>51</v>
      </c>
      <c r="C69" s="68"/>
      <c r="D69" s="83"/>
      <c r="E69" s="83"/>
      <c r="F69" s="83"/>
      <c r="G69" s="83"/>
      <c r="H69" s="83"/>
      <c r="I69" s="83"/>
      <c r="J69" s="68"/>
      <c r="K69" s="68"/>
      <c r="L69" s="68"/>
      <c r="M69" s="68"/>
    </row>
    <row r="70" spans="1:13" ht="39.75" customHeight="1">
      <c r="A70" s="56" t="s">
        <v>220</v>
      </c>
      <c r="B70" s="69" t="s">
        <v>221</v>
      </c>
      <c r="C70" s="69"/>
      <c r="D70" s="79"/>
      <c r="E70" s="79"/>
      <c r="F70" s="79"/>
      <c r="G70" s="79"/>
      <c r="H70" s="79"/>
      <c r="I70" s="79"/>
      <c r="J70" s="68"/>
      <c r="K70" s="68"/>
      <c r="L70" s="68"/>
      <c r="M70" s="68"/>
    </row>
    <row r="71" spans="1:13" ht="28.5" customHeight="1">
      <c r="A71" s="52">
        <v>1</v>
      </c>
      <c r="B71" s="70" t="s">
        <v>215</v>
      </c>
      <c r="C71" s="68"/>
      <c r="D71" s="83"/>
      <c r="E71" s="83"/>
      <c r="F71" s="83"/>
      <c r="G71" s="83"/>
      <c r="H71" s="83"/>
      <c r="I71" s="83"/>
      <c r="J71" s="68"/>
      <c r="K71" s="68"/>
      <c r="L71" s="68"/>
      <c r="M71" s="68"/>
    </row>
    <row r="72" spans="1:13" ht="28.5" customHeight="1">
      <c r="A72" s="52">
        <v>2</v>
      </c>
      <c r="B72" s="70" t="s">
        <v>215</v>
      </c>
      <c r="C72" s="68"/>
      <c r="D72" s="83"/>
      <c r="E72" s="83"/>
      <c r="F72" s="83"/>
      <c r="G72" s="83"/>
      <c r="H72" s="83"/>
      <c r="I72" s="83"/>
      <c r="J72" s="68"/>
      <c r="K72" s="68"/>
      <c r="L72" s="68"/>
      <c r="M72" s="68"/>
    </row>
    <row r="73" spans="1:13" ht="28.5" customHeight="1">
      <c r="A73" s="52" t="s">
        <v>51</v>
      </c>
      <c r="B73" s="68" t="s">
        <v>51</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148</v>
      </c>
      <c r="C76" s="27"/>
    </row>
    <row r="77" spans="1:13">
      <c r="B77" s="28" t="s">
        <v>149</v>
      </c>
      <c r="C77" s="28"/>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45" customWidth="1"/>
    <col min="2" max="2" width="42.7109375" style="44" customWidth="1"/>
    <col min="3" max="9" width="11" style="44" customWidth="1"/>
    <col min="10" max="10" width="10.42578125" style="44" customWidth="1"/>
    <col min="11" max="11" width="11" style="44" customWidth="1"/>
    <col min="12" max="16384" width="9.140625" style="44"/>
  </cols>
  <sheetData>
    <row r="1" spans="1:17" ht="23.25" customHeight="1">
      <c r="A1" s="340" t="s">
        <v>222</v>
      </c>
      <c r="B1" s="340"/>
      <c r="C1" s="340"/>
      <c r="D1" s="340"/>
      <c r="E1" s="340"/>
      <c r="F1" s="340"/>
      <c r="G1" s="340"/>
      <c r="H1" s="340"/>
      <c r="I1" s="340"/>
      <c r="J1" s="347" t="s">
        <v>16</v>
      </c>
      <c r="K1" s="347"/>
      <c r="L1" s="347"/>
      <c r="M1" s="347"/>
      <c r="N1" s="347"/>
      <c r="O1" s="347"/>
      <c r="P1" s="347"/>
      <c r="Q1" s="347"/>
    </row>
    <row r="2" spans="1:17" ht="19.5" customHeight="1">
      <c r="A2" s="341" t="s">
        <v>99</v>
      </c>
      <c r="B2" s="341"/>
      <c r="C2" s="341"/>
      <c r="D2" s="341"/>
      <c r="E2" s="341"/>
      <c r="F2" s="341"/>
      <c r="G2" s="341"/>
      <c r="H2" s="341"/>
      <c r="I2" s="341"/>
      <c r="J2" s="348" t="s">
        <v>194</v>
      </c>
      <c r="K2" s="348"/>
      <c r="L2" s="348"/>
      <c r="M2" s="348"/>
      <c r="N2" s="348"/>
      <c r="O2" s="348"/>
      <c r="P2" s="348"/>
      <c r="Q2" s="348"/>
    </row>
    <row r="3" spans="1:17" ht="21.75" customHeight="1">
      <c r="A3" s="349" t="s">
        <v>195</v>
      </c>
      <c r="B3" s="349"/>
      <c r="C3" s="349"/>
      <c r="D3" s="349"/>
      <c r="E3" s="349"/>
      <c r="F3" s="349"/>
      <c r="G3" s="349"/>
      <c r="H3" s="349"/>
      <c r="I3" s="349"/>
      <c r="J3" s="349"/>
      <c r="K3" s="349"/>
      <c r="L3" s="349"/>
      <c r="M3" s="349"/>
      <c r="N3" s="349"/>
      <c r="O3" s="349"/>
      <c r="P3" s="349"/>
      <c r="Q3" s="349"/>
    </row>
    <row r="4" spans="1:17" ht="16.5">
      <c r="A4" s="46"/>
      <c r="B4" s="47"/>
      <c r="C4" s="47"/>
      <c r="D4" s="47"/>
      <c r="E4" s="47"/>
      <c r="F4" s="47"/>
      <c r="G4" s="47"/>
      <c r="H4" s="47"/>
      <c r="I4" s="47"/>
      <c r="J4" s="47"/>
      <c r="K4" s="47"/>
    </row>
    <row r="5" spans="1:17" ht="20.25" customHeight="1">
      <c r="A5" s="340" t="s">
        <v>223</v>
      </c>
      <c r="B5" s="340"/>
      <c r="C5" s="340"/>
      <c r="D5" s="340"/>
      <c r="E5" s="340"/>
      <c r="F5" s="340"/>
      <c r="G5" s="340"/>
      <c r="H5" s="340"/>
      <c r="I5" s="340"/>
      <c r="J5" s="340"/>
      <c r="K5" s="340"/>
      <c r="L5" s="340"/>
      <c r="M5" s="340"/>
      <c r="N5" s="340"/>
      <c r="O5" s="340"/>
      <c r="P5" s="340"/>
      <c r="Q5" s="340"/>
    </row>
    <row r="6" spans="1:17" ht="23.25" customHeight="1">
      <c r="A6" s="340" t="s">
        <v>224</v>
      </c>
      <c r="B6" s="340"/>
      <c r="C6" s="340"/>
      <c r="D6" s="340"/>
      <c r="E6" s="340"/>
      <c r="F6" s="340"/>
      <c r="G6" s="340"/>
      <c r="H6" s="340"/>
      <c r="I6" s="340"/>
      <c r="J6" s="340"/>
      <c r="K6" s="340"/>
      <c r="L6" s="340"/>
      <c r="M6" s="340"/>
      <c r="N6" s="340"/>
      <c r="O6" s="340"/>
      <c r="P6" s="340"/>
      <c r="Q6" s="340"/>
    </row>
    <row r="7" spans="1:17" ht="19.5" customHeight="1">
      <c r="A7" s="341"/>
      <c r="B7" s="341"/>
      <c r="C7" s="341"/>
      <c r="D7" s="341"/>
      <c r="E7" s="341"/>
      <c r="F7" s="341"/>
      <c r="G7" s="341"/>
      <c r="H7" s="341"/>
      <c r="I7" s="341"/>
      <c r="J7" s="341"/>
      <c r="K7" s="341"/>
      <c r="L7" s="341"/>
      <c r="M7" s="341"/>
      <c r="N7" s="341"/>
      <c r="O7" s="341"/>
      <c r="P7" s="341"/>
      <c r="Q7" s="341"/>
    </row>
    <row r="8" spans="1:17" ht="21.75" customHeight="1">
      <c r="A8" s="48"/>
      <c r="B8" s="49"/>
      <c r="C8" s="49"/>
      <c r="D8" s="49"/>
      <c r="E8" s="49"/>
      <c r="F8" s="49"/>
      <c r="M8" s="346" t="s">
        <v>0</v>
      </c>
      <c r="N8" s="346"/>
      <c r="O8" s="346"/>
      <c r="P8" s="346"/>
      <c r="Q8" s="346"/>
    </row>
    <row r="9" spans="1:17" ht="56.25" customHeight="1">
      <c r="A9" s="344" t="s">
        <v>1</v>
      </c>
      <c r="B9" s="345" t="s">
        <v>197</v>
      </c>
      <c r="C9" s="345" t="s">
        <v>225</v>
      </c>
      <c r="D9" s="345"/>
      <c r="E9" s="345"/>
      <c r="F9" s="333" t="s">
        <v>226</v>
      </c>
      <c r="G9" s="333"/>
      <c r="H9" s="333"/>
      <c r="I9" s="333" t="s">
        <v>227</v>
      </c>
      <c r="J9" s="333"/>
      <c r="K9" s="333"/>
      <c r="L9" s="333" t="s">
        <v>228</v>
      </c>
      <c r="M9" s="333"/>
      <c r="N9" s="333"/>
      <c r="O9" s="333"/>
      <c r="P9" s="333"/>
      <c r="Q9" s="333"/>
    </row>
    <row r="10" spans="1:17" ht="35.25" customHeight="1">
      <c r="A10" s="344"/>
      <c r="B10" s="345"/>
      <c r="C10" s="345" t="s">
        <v>5</v>
      </c>
      <c r="D10" s="345" t="s">
        <v>6</v>
      </c>
      <c r="E10" s="345" t="s">
        <v>8</v>
      </c>
      <c r="F10" s="333" t="s">
        <v>5</v>
      </c>
      <c r="G10" s="333" t="s">
        <v>6</v>
      </c>
      <c r="H10" s="333" t="s">
        <v>8</v>
      </c>
      <c r="I10" s="333" t="s">
        <v>5</v>
      </c>
      <c r="J10" s="333" t="s">
        <v>6</v>
      </c>
      <c r="K10" s="333" t="s">
        <v>8</v>
      </c>
      <c r="L10" s="333" t="s">
        <v>229</v>
      </c>
      <c r="M10" s="333"/>
      <c r="N10" s="333"/>
      <c r="O10" s="333" t="s">
        <v>230</v>
      </c>
      <c r="P10" s="333"/>
      <c r="Q10" s="333"/>
    </row>
    <row r="11" spans="1:17" ht="33" customHeight="1">
      <c r="A11" s="344"/>
      <c r="B11" s="345"/>
      <c r="C11" s="345"/>
      <c r="D11" s="345"/>
      <c r="E11" s="345"/>
      <c r="F11" s="333"/>
      <c r="G11" s="333"/>
      <c r="H11" s="333"/>
      <c r="I11" s="333"/>
      <c r="J11" s="333"/>
      <c r="K11" s="333"/>
      <c r="L11" s="52" t="s">
        <v>5</v>
      </c>
      <c r="M11" s="52" t="s">
        <v>6</v>
      </c>
      <c r="N11" s="52" t="s">
        <v>7</v>
      </c>
      <c r="O11" s="52" t="s">
        <v>5</v>
      </c>
      <c r="P11" s="52" t="s">
        <v>6</v>
      </c>
      <c r="Q11" s="52" t="s">
        <v>7</v>
      </c>
    </row>
    <row r="12" spans="1:17" s="43" customFormat="1" ht="18.75">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204</v>
      </c>
      <c r="C13" s="54"/>
      <c r="D13" s="54"/>
      <c r="E13" s="54"/>
      <c r="F13" s="55"/>
      <c r="G13" s="55"/>
      <c r="H13" s="55"/>
      <c r="I13" s="55"/>
      <c r="J13" s="55"/>
      <c r="K13" s="55"/>
      <c r="L13" s="55"/>
      <c r="M13" s="55"/>
      <c r="N13" s="55"/>
      <c r="O13" s="55"/>
      <c r="P13" s="55"/>
      <c r="Q13" s="55"/>
    </row>
    <row r="14" spans="1:17" ht="24.75" customHeight="1">
      <c r="A14" s="56" t="s">
        <v>30</v>
      </c>
      <c r="B14" s="57" t="s">
        <v>205</v>
      </c>
      <c r="C14" s="58"/>
      <c r="D14" s="58"/>
      <c r="E14" s="58"/>
      <c r="F14" s="55"/>
      <c r="G14" s="55"/>
      <c r="H14" s="55"/>
      <c r="I14" s="55"/>
      <c r="J14" s="55"/>
      <c r="K14" s="55"/>
      <c r="L14" s="55"/>
      <c r="M14" s="55"/>
      <c r="N14" s="55"/>
      <c r="O14" s="55"/>
      <c r="P14" s="55"/>
      <c r="Q14" s="55"/>
    </row>
    <row r="15" spans="1:17" ht="24.75" customHeight="1">
      <c r="A15" s="56">
        <v>1</v>
      </c>
      <c r="B15" s="59" t="s">
        <v>206</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31</v>
      </c>
      <c r="C17" s="58"/>
      <c r="D17" s="58"/>
      <c r="E17" s="58"/>
      <c r="F17" s="55"/>
      <c r="G17" s="55"/>
      <c r="H17" s="55"/>
      <c r="I17" s="55"/>
      <c r="J17" s="55"/>
      <c r="K17" s="55"/>
      <c r="L17" s="55"/>
      <c r="M17" s="55"/>
      <c r="N17" s="55"/>
      <c r="O17" s="55"/>
      <c r="P17" s="55"/>
      <c r="Q17" s="55"/>
    </row>
    <row r="18" spans="1:17" ht="24.75" customHeight="1">
      <c r="A18" s="189" t="s">
        <v>12</v>
      </c>
      <c r="B18" s="63" t="s">
        <v>96</v>
      </c>
      <c r="C18" s="58"/>
      <c r="D18" s="58"/>
      <c r="E18" s="58"/>
      <c r="F18" s="55"/>
      <c r="G18" s="55"/>
      <c r="H18" s="55"/>
      <c r="I18" s="55"/>
      <c r="J18" s="55"/>
      <c r="K18" s="55"/>
      <c r="L18" s="55"/>
      <c r="M18" s="55"/>
      <c r="N18" s="55"/>
      <c r="O18" s="55"/>
      <c r="P18" s="55"/>
      <c r="Q18" s="55"/>
    </row>
    <row r="19" spans="1:17" ht="33">
      <c r="A19" s="190" t="s">
        <v>33</v>
      </c>
      <c r="B19" s="64" t="s">
        <v>207</v>
      </c>
      <c r="C19" s="58"/>
      <c r="D19" s="58"/>
      <c r="E19" s="58"/>
      <c r="F19" s="55"/>
      <c r="G19" s="55"/>
      <c r="H19" s="55"/>
      <c r="I19" s="55"/>
      <c r="J19" s="55"/>
      <c r="K19" s="55"/>
      <c r="L19" s="55"/>
      <c r="M19" s="55"/>
      <c r="N19" s="55"/>
      <c r="O19" s="55"/>
      <c r="P19" s="55"/>
      <c r="Q19" s="55"/>
    </row>
    <row r="20" spans="1:17" ht="24.75" customHeight="1">
      <c r="A20" s="190" t="s">
        <v>35</v>
      </c>
      <c r="B20" s="64" t="s">
        <v>13</v>
      </c>
      <c r="C20" s="58"/>
      <c r="D20" s="58"/>
      <c r="E20" s="58"/>
      <c r="F20" s="55"/>
      <c r="G20" s="55"/>
      <c r="H20" s="55"/>
      <c r="I20" s="55"/>
      <c r="J20" s="55"/>
      <c r="K20" s="55"/>
      <c r="L20" s="55"/>
      <c r="M20" s="55"/>
      <c r="N20" s="55"/>
      <c r="O20" s="55"/>
      <c r="P20" s="55"/>
      <c r="Q20" s="55"/>
    </row>
    <row r="21" spans="1:17" ht="30" customHeight="1">
      <c r="A21" s="56">
        <v>2</v>
      </c>
      <c r="B21" s="65" t="s">
        <v>210</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31</v>
      </c>
      <c r="C23" s="58"/>
      <c r="D23" s="58"/>
      <c r="E23" s="58"/>
      <c r="F23" s="55"/>
      <c r="G23" s="55"/>
      <c r="H23" s="55"/>
      <c r="I23" s="55"/>
      <c r="J23" s="55"/>
      <c r="K23" s="55"/>
      <c r="L23" s="55"/>
      <c r="M23" s="55"/>
      <c r="N23" s="55"/>
      <c r="O23" s="55"/>
      <c r="P23" s="55"/>
      <c r="Q23" s="55"/>
    </row>
    <row r="24" spans="1:17" ht="24.75" customHeight="1">
      <c r="A24" s="189" t="s">
        <v>12</v>
      </c>
      <c r="B24" s="63" t="s">
        <v>96</v>
      </c>
      <c r="C24" s="58"/>
      <c r="D24" s="58"/>
      <c r="E24" s="58"/>
      <c r="F24" s="55"/>
      <c r="G24" s="55"/>
      <c r="H24" s="55"/>
      <c r="I24" s="55"/>
      <c r="J24" s="55"/>
      <c r="K24" s="55"/>
      <c r="L24" s="55"/>
      <c r="M24" s="55"/>
      <c r="N24" s="55"/>
      <c r="O24" s="55"/>
      <c r="P24" s="55"/>
      <c r="Q24" s="55"/>
    </row>
    <row r="25" spans="1:17" ht="24.75" customHeight="1">
      <c r="A25" s="191" t="s">
        <v>33</v>
      </c>
      <c r="B25" s="66" t="s">
        <v>211</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31</v>
      </c>
      <c r="C27" s="58"/>
      <c r="D27" s="58"/>
      <c r="E27" s="58"/>
      <c r="F27" s="55"/>
      <c r="G27" s="55"/>
      <c r="H27" s="55"/>
      <c r="I27" s="55"/>
      <c r="J27" s="55"/>
      <c r="K27" s="55"/>
      <c r="L27" s="55"/>
      <c r="M27" s="55"/>
      <c r="N27" s="55"/>
      <c r="O27" s="55"/>
      <c r="P27" s="55"/>
      <c r="Q27" s="55"/>
    </row>
    <row r="28" spans="1:17" ht="24.75" customHeight="1">
      <c r="A28" s="189" t="s">
        <v>12</v>
      </c>
      <c r="B28" s="63" t="s">
        <v>96</v>
      </c>
      <c r="C28" s="58"/>
      <c r="D28" s="58"/>
      <c r="E28" s="58"/>
      <c r="F28" s="55"/>
      <c r="G28" s="55"/>
      <c r="H28" s="55"/>
      <c r="I28" s="55"/>
      <c r="J28" s="55"/>
      <c r="K28" s="55"/>
      <c r="L28" s="55"/>
      <c r="M28" s="55"/>
      <c r="N28" s="55"/>
      <c r="O28" s="55"/>
      <c r="P28" s="55"/>
      <c r="Q28" s="55"/>
    </row>
    <row r="29" spans="1:17" ht="24.75" customHeight="1">
      <c r="A29" s="67">
        <v>-1</v>
      </c>
      <c r="B29" s="68" t="s">
        <v>212</v>
      </c>
      <c r="C29" s="58"/>
      <c r="D29" s="58"/>
      <c r="E29" s="58"/>
      <c r="F29" s="55"/>
      <c r="G29" s="55"/>
      <c r="H29" s="55"/>
      <c r="I29" s="55"/>
      <c r="J29" s="55"/>
      <c r="K29" s="55"/>
      <c r="L29" s="55"/>
      <c r="M29" s="55"/>
      <c r="N29" s="55"/>
      <c r="O29" s="55"/>
      <c r="P29" s="55"/>
      <c r="Q29" s="55"/>
    </row>
    <row r="30" spans="1:17" ht="24.75" customHeight="1">
      <c r="A30" s="192" t="s">
        <v>12</v>
      </c>
      <c r="B30" s="68" t="s">
        <v>31</v>
      </c>
      <c r="C30" s="58"/>
      <c r="D30" s="58"/>
      <c r="E30" s="58"/>
      <c r="F30" s="55"/>
      <c r="G30" s="55"/>
      <c r="H30" s="55"/>
      <c r="I30" s="55"/>
      <c r="J30" s="55"/>
      <c r="K30" s="55"/>
      <c r="L30" s="55"/>
      <c r="M30" s="55"/>
      <c r="N30" s="55"/>
      <c r="O30" s="55"/>
      <c r="P30" s="55"/>
      <c r="Q30" s="55"/>
    </row>
    <row r="31" spans="1:17" ht="24.75" customHeight="1">
      <c r="A31" s="192" t="s">
        <v>12</v>
      </c>
      <c r="B31" s="68" t="s">
        <v>96</v>
      </c>
      <c r="C31" s="58"/>
      <c r="D31" s="58"/>
      <c r="E31" s="58"/>
      <c r="F31" s="55"/>
      <c r="G31" s="55"/>
      <c r="H31" s="55"/>
      <c r="I31" s="55"/>
      <c r="J31" s="55"/>
      <c r="K31" s="55"/>
      <c r="L31" s="55"/>
      <c r="M31" s="55"/>
      <c r="N31" s="55"/>
      <c r="O31" s="55"/>
      <c r="P31" s="55"/>
      <c r="Q31" s="55"/>
    </row>
    <row r="32" spans="1:17" ht="24.75" customHeight="1">
      <c r="A32" s="67">
        <v>-2</v>
      </c>
      <c r="B32" s="68" t="s">
        <v>212</v>
      </c>
      <c r="C32" s="58"/>
      <c r="D32" s="58"/>
      <c r="E32" s="58"/>
      <c r="F32" s="55"/>
      <c r="G32" s="55"/>
      <c r="H32" s="55"/>
      <c r="I32" s="55"/>
      <c r="J32" s="55"/>
      <c r="K32" s="55"/>
      <c r="L32" s="55"/>
      <c r="M32" s="55"/>
      <c r="N32" s="55"/>
      <c r="O32" s="55"/>
      <c r="P32" s="55"/>
      <c r="Q32" s="55"/>
    </row>
    <row r="33" spans="1:17" ht="24.75" customHeight="1">
      <c r="A33" s="62"/>
      <c r="B33" s="63" t="s">
        <v>92</v>
      </c>
      <c r="C33" s="58"/>
      <c r="D33" s="58"/>
      <c r="E33" s="58"/>
      <c r="F33" s="55"/>
      <c r="G33" s="55"/>
      <c r="H33" s="55"/>
      <c r="I33" s="55"/>
      <c r="J33" s="55"/>
      <c r="K33" s="55"/>
      <c r="L33" s="55"/>
      <c r="M33" s="55"/>
      <c r="N33" s="55"/>
      <c r="O33" s="55"/>
      <c r="P33" s="55"/>
      <c r="Q33" s="55"/>
    </row>
    <row r="34" spans="1:17" ht="24.75" customHeight="1">
      <c r="A34" s="189" t="s">
        <v>51</v>
      </c>
      <c r="B34" s="63" t="s">
        <v>51</v>
      </c>
      <c r="C34" s="58"/>
      <c r="D34" s="58"/>
      <c r="E34" s="58"/>
      <c r="F34" s="55"/>
      <c r="G34" s="55"/>
      <c r="H34" s="55"/>
      <c r="I34" s="55"/>
      <c r="J34" s="55"/>
      <c r="K34" s="55"/>
      <c r="L34" s="55"/>
      <c r="M34" s="55"/>
      <c r="N34" s="55"/>
      <c r="O34" s="55"/>
      <c r="P34" s="55"/>
      <c r="Q34" s="55"/>
    </row>
    <row r="35" spans="1:17" ht="24.75" customHeight="1">
      <c r="A35" s="191" t="s">
        <v>35</v>
      </c>
      <c r="B35" s="66" t="s">
        <v>213</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31</v>
      </c>
      <c r="C37" s="58"/>
      <c r="D37" s="58"/>
      <c r="E37" s="58"/>
      <c r="F37" s="55"/>
      <c r="G37" s="55"/>
      <c r="H37" s="55"/>
      <c r="I37" s="55"/>
      <c r="J37" s="55"/>
      <c r="K37" s="55"/>
      <c r="L37" s="55"/>
      <c r="M37" s="55"/>
      <c r="N37" s="55"/>
      <c r="O37" s="55"/>
      <c r="P37" s="55"/>
      <c r="Q37" s="55"/>
    </row>
    <row r="38" spans="1:17" ht="24.75" customHeight="1">
      <c r="A38" s="189" t="s">
        <v>12</v>
      </c>
      <c r="B38" s="63" t="s">
        <v>96</v>
      </c>
      <c r="C38" s="58"/>
      <c r="D38" s="58"/>
      <c r="E38" s="58"/>
      <c r="F38" s="55"/>
      <c r="G38" s="55"/>
      <c r="H38" s="55"/>
      <c r="I38" s="55"/>
      <c r="J38" s="55"/>
      <c r="K38" s="55"/>
      <c r="L38" s="55"/>
      <c r="M38" s="55"/>
      <c r="N38" s="55"/>
      <c r="O38" s="55"/>
      <c r="P38" s="55"/>
      <c r="Q38" s="55"/>
    </row>
    <row r="39" spans="1:17" ht="24.75" customHeight="1">
      <c r="A39" s="67">
        <v>-1</v>
      </c>
      <c r="B39" s="68" t="s">
        <v>212</v>
      </c>
      <c r="C39" s="58"/>
      <c r="D39" s="58"/>
      <c r="E39" s="58"/>
      <c r="F39" s="55"/>
      <c r="G39" s="55"/>
      <c r="H39" s="55"/>
      <c r="I39" s="55"/>
      <c r="J39" s="55"/>
      <c r="K39" s="55"/>
      <c r="L39" s="55"/>
      <c r="M39" s="55"/>
      <c r="N39" s="55"/>
      <c r="O39" s="55"/>
      <c r="P39" s="55"/>
      <c r="Q39" s="55"/>
    </row>
    <row r="40" spans="1:17" ht="24.75" customHeight="1">
      <c r="A40" s="192" t="s">
        <v>12</v>
      </c>
      <c r="B40" s="68" t="s">
        <v>31</v>
      </c>
      <c r="C40" s="58"/>
      <c r="D40" s="58"/>
      <c r="E40" s="58"/>
      <c r="F40" s="55"/>
      <c r="G40" s="55"/>
      <c r="H40" s="55"/>
      <c r="I40" s="55"/>
      <c r="J40" s="55"/>
      <c r="K40" s="55"/>
      <c r="L40" s="55"/>
      <c r="M40" s="55"/>
      <c r="N40" s="55"/>
      <c r="O40" s="55"/>
      <c r="P40" s="55"/>
      <c r="Q40" s="55"/>
    </row>
    <row r="41" spans="1:17" ht="24.75" customHeight="1">
      <c r="A41" s="192" t="s">
        <v>12</v>
      </c>
      <c r="B41" s="68" t="s">
        <v>96</v>
      </c>
      <c r="C41" s="58"/>
      <c r="D41" s="58"/>
      <c r="E41" s="58"/>
      <c r="F41" s="55"/>
      <c r="G41" s="55"/>
      <c r="H41" s="55"/>
      <c r="I41" s="55"/>
      <c r="J41" s="55"/>
      <c r="K41" s="55"/>
      <c r="L41" s="55"/>
      <c r="M41" s="55"/>
      <c r="N41" s="55"/>
      <c r="O41" s="55"/>
      <c r="P41" s="55"/>
      <c r="Q41" s="55"/>
    </row>
    <row r="42" spans="1:17" ht="24.75" customHeight="1">
      <c r="A42" s="67">
        <v>-2</v>
      </c>
      <c r="B42" s="68" t="s">
        <v>212</v>
      </c>
      <c r="C42" s="58"/>
      <c r="D42" s="58"/>
      <c r="E42" s="58"/>
      <c r="F42" s="55"/>
      <c r="G42" s="55"/>
      <c r="H42" s="55"/>
      <c r="I42" s="55"/>
      <c r="J42" s="55"/>
      <c r="K42" s="55"/>
      <c r="L42" s="55"/>
      <c r="M42" s="55"/>
      <c r="N42" s="55"/>
      <c r="O42" s="55"/>
      <c r="P42" s="55"/>
      <c r="Q42" s="55"/>
    </row>
    <row r="43" spans="1:17" ht="24.75" customHeight="1">
      <c r="A43" s="62"/>
      <c r="B43" s="63" t="s">
        <v>92</v>
      </c>
      <c r="C43" s="58"/>
      <c r="D43" s="58"/>
      <c r="E43" s="58"/>
      <c r="F43" s="55"/>
      <c r="G43" s="55"/>
      <c r="H43" s="55"/>
      <c r="I43" s="55"/>
      <c r="J43" s="55"/>
      <c r="K43" s="55"/>
      <c r="L43" s="55"/>
      <c r="M43" s="55"/>
      <c r="N43" s="55"/>
      <c r="O43" s="55"/>
      <c r="P43" s="55"/>
      <c r="Q43" s="55"/>
    </row>
    <row r="44" spans="1:17" ht="24.75" customHeight="1">
      <c r="A44" s="189" t="s">
        <v>51</v>
      </c>
      <c r="B44" s="63" t="s">
        <v>51</v>
      </c>
      <c r="C44" s="58"/>
      <c r="D44" s="58"/>
      <c r="E44" s="58"/>
      <c r="F44" s="55"/>
      <c r="G44" s="55"/>
      <c r="H44" s="55"/>
      <c r="I44" s="55"/>
      <c r="J44" s="55"/>
      <c r="K44" s="55"/>
      <c r="L44" s="55"/>
      <c r="M44" s="55"/>
      <c r="N44" s="55"/>
      <c r="O44" s="55"/>
      <c r="P44" s="55"/>
      <c r="Q44" s="55"/>
    </row>
    <row r="45" spans="1:17" ht="24.75" customHeight="1">
      <c r="A45" s="56" t="s">
        <v>45</v>
      </c>
      <c r="B45" s="69" t="s">
        <v>214</v>
      </c>
      <c r="C45" s="58"/>
      <c r="D45" s="58"/>
      <c r="E45" s="58"/>
      <c r="F45" s="55"/>
      <c r="G45" s="55"/>
      <c r="H45" s="55"/>
      <c r="I45" s="55"/>
      <c r="J45" s="55"/>
      <c r="K45" s="55"/>
      <c r="L45" s="55"/>
      <c r="M45" s="55"/>
      <c r="N45" s="55"/>
      <c r="O45" s="55"/>
      <c r="P45" s="55"/>
      <c r="Q45" s="55"/>
    </row>
    <row r="46" spans="1:17" ht="24.75" customHeight="1">
      <c r="A46" s="52">
        <v>1</v>
      </c>
      <c r="B46" s="70" t="s">
        <v>215</v>
      </c>
      <c r="C46" s="58"/>
      <c r="D46" s="58"/>
      <c r="E46" s="58"/>
      <c r="F46" s="55"/>
      <c r="G46" s="55"/>
      <c r="H46" s="55"/>
      <c r="I46" s="55"/>
      <c r="J46" s="55"/>
      <c r="K46" s="55"/>
      <c r="L46" s="55"/>
      <c r="M46" s="55"/>
      <c r="N46" s="55"/>
      <c r="O46" s="55"/>
      <c r="P46" s="55"/>
      <c r="Q46" s="55"/>
    </row>
    <row r="47" spans="1:17" ht="24.75" customHeight="1">
      <c r="A47" s="52">
        <v>2</v>
      </c>
      <c r="B47" s="70" t="s">
        <v>215</v>
      </c>
      <c r="C47" s="58"/>
      <c r="D47" s="58"/>
      <c r="E47" s="58"/>
      <c r="F47" s="55"/>
      <c r="G47" s="55"/>
      <c r="H47" s="55"/>
      <c r="I47" s="55"/>
      <c r="J47" s="55"/>
      <c r="K47" s="55"/>
      <c r="L47" s="55"/>
      <c r="M47" s="55"/>
      <c r="N47" s="55"/>
      <c r="O47" s="55"/>
      <c r="P47" s="55"/>
      <c r="Q47" s="55"/>
    </row>
    <row r="48" spans="1:17" ht="24.75" customHeight="1">
      <c r="A48" s="52" t="s">
        <v>51</v>
      </c>
      <c r="B48" s="68" t="s">
        <v>51</v>
      </c>
      <c r="C48" s="58"/>
      <c r="D48" s="58"/>
      <c r="E48" s="58"/>
      <c r="F48" s="55"/>
      <c r="G48" s="55"/>
      <c r="H48" s="55"/>
      <c r="I48" s="55"/>
      <c r="J48" s="55"/>
      <c r="K48" s="55"/>
      <c r="L48" s="55"/>
      <c r="M48" s="55"/>
      <c r="N48" s="55"/>
      <c r="O48" s="55"/>
      <c r="P48" s="55"/>
      <c r="Q48" s="55"/>
    </row>
    <row r="49" spans="1:17" ht="24.75" customHeight="1">
      <c r="A49" s="56" t="s">
        <v>46</v>
      </c>
      <c r="B49" s="69" t="s">
        <v>216</v>
      </c>
      <c r="C49" s="58"/>
      <c r="D49" s="58"/>
      <c r="E49" s="58"/>
      <c r="F49" s="55"/>
      <c r="G49" s="55"/>
      <c r="H49" s="55"/>
      <c r="I49" s="55"/>
      <c r="J49" s="55"/>
      <c r="K49" s="55"/>
      <c r="L49" s="55"/>
      <c r="M49" s="55"/>
      <c r="N49" s="55"/>
      <c r="O49" s="55"/>
      <c r="P49" s="55"/>
      <c r="Q49" s="55"/>
    </row>
    <row r="50" spans="1:17" ht="24.75" customHeight="1">
      <c r="A50" s="52">
        <v>1</v>
      </c>
      <c r="B50" s="70" t="s">
        <v>215</v>
      </c>
      <c r="C50" s="58"/>
      <c r="D50" s="58"/>
      <c r="E50" s="58"/>
      <c r="F50" s="55"/>
      <c r="G50" s="55"/>
      <c r="H50" s="55"/>
      <c r="I50" s="55"/>
      <c r="J50" s="55"/>
      <c r="K50" s="55"/>
      <c r="L50" s="55"/>
      <c r="M50" s="55"/>
      <c r="N50" s="55"/>
      <c r="O50" s="55"/>
      <c r="P50" s="55"/>
      <c r="Q50" s="55"/>
    </row>
    <row r="51" spans="1:17" ht="24.75" customHeight="1">
      <c r="A51" s="52">
        <v>2</v>
      </c>
      <c r="B51" s="70" t="s">
        <v>215</v>
      </c>
      <c r="C51" s="58"/>
      <c r="D51" s="58"/>
      <c r="E51" s="58"/>
      <c r="F51" s="55"/>
      <c r="G51" s="55"/>
      <c r="H51" s="55"/>
      <c r="I51" s="55"/>
      <c r="J51" s="55"/>
      <c r="K51" s="55"/>
      <c r="L51" s="55"/>
      <c r="M51" s="55"/>
      <c r="N51" s="55"/>
      <c r="O51" s="55"/>
      <c r="P51" s="55"/>
      <c r="Q51" s="55"/>
    </row>
    <row r="52" spans="1:17" ht="24.75" customHeight="1">
      <c r="A52" s="52" t="s">
        <v>51</v>
      </c>
      <c r="B52" s="68" t="s">
        <v>51</v>
      </c>
      <c r="C52" s="58"/>
      <c r="D52" s="58"/>
      <c r="E52" s="58"/>
      <c r="F52" s="55"/>
      <c r="G52" s="55"/>
      <c r="H52" s="55"/>
      <c r="I52" s="55"/>
      <c r="J52" s="55"/>
      <c r="K52" s="55"/>
      <c r="L52" s="55"/>
      <c r="M52" s="55"/>
      <c r="N52" s="55"/>
      <c r="O52" s="55"/>
      <c r="P52" s="55"/>
      <c r="Q52" s="55"/>
    </row>
    <row r="53" spans="1:17" ht="24.75" customHeight="1">
      <c r="A53" s="56" t="s">
        <v>47</v>
      </c>
      <c r="B53" s="69" t="s">
        <v>14</v>
      </c>
      <c r="C53" s="58"/>
      <c r="D53" s="58"/>
      <c r="E53" s="58"/>
      <c r="F53" s="55"/>
      <c r="G53" s="55"/>
      <c r="H53" s="55"/>
      <c r="I53" s="55"/>
      <c r="J53" s="55"/>
      <c r="K53" s="55"/>
      <c r="L53" s="55"/>
      <c r="M53" s="55"/>
      <c r="N53" s="55"/>
      <c r="O53" s="55"/>
      <c r="P53" s="55"/>
      <c r="Q53" s="55"/>
    </row>
    <row r="54" spans="1:17" ht="24.75" customHeight="1">
      <c r="A54" s="52">
        <v>1</v>
      </c>
      <c r="B54" s="70" t="s">
        <v>215</v>
      </c>
      <c r="C54" s="58"/>
      <c r="D54" s="58"/>
      <c r="E54" s="58"/>
      <c r="F54" s="55"/>
      <c r="G54" s="55"/>
      <c r="H54" s="55"/>
      <c r="I54" s="55"/>
      <c r="J54" s="55"/>
      <c r="K54" s="55"/>
      <c r="L54" s="55"/>
      <c r="M54" s="55"/>
      <c r="N54" s="55"/>
      <c r="O54" s="55"/>
      <c r="P54" s="55"/>
      <c r="Q54" s="55"/>
    </row>
    <row r="55" spans="1:17" ht="24.75" customHeight="1">
      <c r="A55" s="52">
        <v>2</v>
      </c>
      <c r="B55" s="70" t="s">
        <v>215</v>
      </c>
      <c r="C55" s="58"/>
      <c r="D55" s="58"/>
      <c r="E55" s="58"/>
      <c r="F55" s="55"/>
      <c r="G55" s="55"/>
      <c r="H55" s="55"/>
      <c r="I55" s="55"/>
      <c r="J55" s="55"/>
      <c r="K55" s="55"/>
      <c r="L55" s="55"/>
      <c r="M55" s="55"/>
      <c r="N55" s="55"/>
      <c r="O55" s="55"/>
      <c r="P55" s="55"/>
      <c r="Q55" s="55"/>
    </row>
    <row r="56" spans="1:17" ht="24.75" customHeight="1">
      <c r="A56" s="52" t="s">
        <v>51</v>
      </c>
      <c r="B56" s="68" t="s">
        <v>51</v>
      </c>
      <c r="C56" s="58"/>
      <c r="D56" s="58"/>
      <c r="E56" s="58"/>
      <c r="F56" s="55"/>
      <c r="G56" s="55"/>
      <c r="H56" s="55"/>
      <c r="I56" s="55"/>
      <c r="J56" s="55"/>
      <c r="K56" s="55"/>
      <c r="L56" s="55"/>
      <c r="M56" s="55"/>
      <c r="N56" s="55"/>
      <c r="O56" s="55"/>
      <c r="P56" s="55"/>
      <c r="Q56" s="55"/>
    </row>
    <row r="57" spans="1:17" ht="33">
      <c r="A57" s="56" t="s">
        <v>48</v>
      </c>
      <c r="B57" s="69" t="s">
        <v>15</v>
      </c>
      <c r="C57" s="58"/>
      <c r="D57" s="58"/>
      <c r="E57" s="58"/>
      <c r="F57" s="55"/>
      <c r="G57" s="55"/>
      <c r="H57" s="55"/>
      <c r="I57" s="55"/>
      <c r="J57" s="55"/>
      <c r="K57" s="55"/>
      <c r="L57" s="55"/>
      <c r="M57" s="55"/>
      <c r="N57" s="55"/>
      <c r="O57" s="55"/>
      <c r="P57" s="55"/>
      <c r="Q57" s="55"/>
    </row>
    <row r="58" spans="1:17" ht="24.75" customHeight="1">
      <c r="A58" s="52">
        <v>1</v>
      </c>
      <c r="B58" s="70" t="s">
        <v>215</v>
      </c>
      <c r="C58" s="58"/>
      <c r="D58" s="58"/>
      <c r="E58" s="58"/>
      <c r="F58" s="55"/>
      <c r="G58" s="55"/>
      <c r="H58" s="55"/>
      <c r="I58" s="55"/>
      <c r="J58" s="55"/>
      <c r="K58" s="55"/>
      <c r="L58" s="55"/>
      <c r="M58" s="55"/>
      <c r="N58" s="55"/>
      <c r="O58" s="55"/>
      <c r="P58" s="55"/>
      <c r="Q58" s="55"/>
    </row>
    <row r="59" spans="1:17" ht="24.75" customHeight="1">
      <c r="A59" s="52">
        <v>2</v>
      </c>
      <c r="B59" s="70" t="s">
        <v>215</v>
      </c>
      <c r="C59" s="58"/>
      <c r="D59" s="58"/>
      <c r="E59" s="58"/>
      <c r="F59" s="55"/>
      <c r="G59" s="55"/>
      <c r="H59" s="55"/>
      <c r="I59" s="55"/>
      <c r="J59" s="55"/>
      <c r="K59" s="55"/>
      <c r="L59" s="55"/>
      <c r="M59" s="55"/>
      <c r="N59" s="55"/>
      <c r="O59" s="55"/>
      <c r="P59" s="55"/>
      <c r="Q59" s="55"/>
    </row>
    <row r="60" spans="1:17" ht="24.75" customHeight="1">
      <c r="A60" s="52" t="s">
        <v>51</v>
      </c>
      <c r="B60" s="68" t="s">
        <v>51</v>
      </c>
      <c r="C60" s="58"/>
      <c r="D60" s="58"/>
      <c r="E60" s="58"/>
      <c r="F60" s="55"/>
      <c r="G60" s="55"/>
      <c r="H60" s="55"/>
      <c r="I60" s="55"/>
      <c r="J60" s="55"/>
      <c r="K60" s="55"/>
      <c r="L60" s="55"/>
      <c r="M60" s="55"/>
      <c r="N60" s="55"/>
      <c r="O60" s="55"/>
      <c r="P60" s="55"/>
      <c r="Q60" s="55"/>
    </row>
    <row r="61" spans="1:17" ht="49.5">
      <c r="A61" s="56" t="s">
        <v>218</v>
      </c>
      <c r="B61" s="69" t="s">
        <v>217</v>
      </c>
      <c r="C61" s="58"/>
      <c r="D61" s="58"/>
      <c r="E61" s="58"/>
      <c r="F61" s="55"/>
      <c r="G61" s="55"/>
      <c r="H61" s="55"/>
      <c r="I61" s="55"/>
      <c r="J61" s="55"/>
      <c r="K61" s="55"/>
      <c r="L61" s="55"/>
      <c r="M61" s="55"/>
      <c r="N61" s="55"/>
      <c r="O61" s="55"/>
      <c r="P61" s="55"/>
      <c r="Q61" s="55"/>
    </row>
    <row r="62" spans="1:17" ht="24.75" customHeight="1">
      <c r="A62" s="52">
        <v>1</v>
      </c>
      <c r="B62" s="70" t="s">
        <v>215</v>
      </c>
      <c r="C62" s="58"/>
      <c r="D62" s="58"/>
      <c r="E62" s="58"/>
      <c r="F62" s="55"/>
      <c r="G62" s="55"/>
      <c r="H62" s="55"/>
      <c r="I62" s="55"/>
      <c r="J62" s="55"/>
      <c r="K62" s="55"/>
      <c r="L62" s="55"/>
      <c r="M62" s="55"/>
      <c r="N62" s="55"/>
      <c r="O62" s="55"/>
      <c r="P62" s="55"/>
      <c r="Q62" s="55"/>
    </row>
    <row r="63" spans="1:17" ht="24.75" customHeight="1">
      <c r="A63" s="52">
        <v>2</v>
      </c>
      <c r="B63" s="70" t="s">
        <v>215</v>
      </c>
      <c r="C63" s="58"/>
      <c r="D63" s="58"/>
      <c r="E63" s="58"/>
      <c r="F63" s="55"/>
      <c r="G63" s="55"/>
      <c r="H63" s="55"/>
      <c r="I63" s="55"/>
      <c r="J63" s="55"/>
      <c r="K63" s="55"/>
      <c r="L63" s="55"/>
      <c r="M63" s="55"/>
      <c r="N63" s="55"/>
      <c r="O63" s="55"/>
      <c r="P63" s="55"/>
      <c r="Q63" s="55"/>
    </row>
    <row r="64" spans="1:17" ht="24.75" customHeight="1">
      <c r="A64" s="52" t="s">
        <v>51</v>
      </c>
      <c r="B64" s="68" t="s">
        <v>51</v>
      </c>
      <c r="C64" s="58"/>
      <c r="D64" s="58"/>
      <c r="E64" s="58"/>
      <c r="F64" s="55"/>
      <c r="G64" s="55"/>
      <c r="H64" s="55"/>
      <c r="I64" s="55"/>
      <c r="J64" s="55"/>
      <c r="K64" s="55"/>
      <c r="L64" s="55"/>
      <c r="M64" s="55"/>
      <c r="N64" s="55"/>
      <c r="O64" s="55"/>
      <c r="P64" s="55"/>
      <c r="Q64" s="55"/>
    </row>
    <row r="65" spans="1:19" ht="33">
      <c r="A65" s="56" t="s">
        <v>220</v>
      </c>
      <c r="B65" s="69" t="s">
        <v>221</v>
      </c>
      <c r="C65" s="58"/>
      <c r="D65" s="58"/>
      <c r="E65" s="58"/>
      <c r="F65" s="55"/>
      <c r="G65" s="55"/>
      <c r="H65" s="55"/>
      <c r="I65" s="55"/>
      <c r="J65" s="55"/>
      <c r="K65" s="55"/>
      <c r="L65" s="55"/>
      <c r="M65" s="55"/>
      <c r="N65" s="55"/>
      <c r="O65" s="55"/>
      <c r="P65" s="55"/>
      <c r="Q65" s="55"/>
    </row>
    <row r="66" spans="1:19" ht="24.75" customHeight="1">
      <c r="A66" s="52">
        <v>1</v>
      </c>
      <c r="B66" s="70" t="s">
        <v>215</v>
      </c>
      <c r="C66" s="58"/>
      <c r="D66" s="58"/>
      <c r="E66" s="58"/>
      <c r="F66" s="55"/>
      <c r="G66" s="55"/>
      <c r="H66" s="55"/>
      <c r="I66" s="55"/>
      <c r="J66" s="55"/>
      <c r="K66" s="55"/>
      <c r="L66" s="55"/>
      <c r="M66" s="55"/>
      <c r="N66" s="55"/>
      <c r="O66" s="55"/>
      <c r="P66" s="55"/>
      <c r="Q66" s="55"/>
    </row>
    <row r="67" spans="1:19" ht="24.75" customHeight="1">
      <c r="A67" s="52">
        <v>2</v>
      </c>
      <c r="B67" s="70" t="s">
        <v>215</v>
      </c>
      <c r="C67" s="58"/>
      <c r="D67" s="58"/>
      <c r="E67" s="58"/>
      <c r="F67" s="55"/>
      <c r="G67" s="55"/>
      <c r="H67" s="55"/>
      <c r="I67" s="55"/>
      <c r="J67" s="55"/>
      <c r="K67" s="55"/>
      <c r="L67" s="55"/>
      <c r="M67" s="55"/>
      <c r="N67" s="55"/>
      <c r="O67" s="55"/>
      <c r="P67" s="55"/>
      <c r="Q67" s="55"/>
    </row>
    <row r="68" spans="1:19" ht="24.75" customHeight="1">
      <c r="A68" s="52" t="s">
        <v>51</v>
      </c>
      <c r="B68" s="68" t="s">
        <v>51</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231</v>
      </c>
    </row>
    <row r="71" spans="1:19" ht="15.75">
      <c r="B71" s="27" t="s">
        <v>148</v>
      </c>
    </row>
    <row r="72" spans="1:19" ht="15.75">
      <c r="B72" s="28" t="s">
        <v>149</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Biểu số 01</vt:lpstr>
      <vt:lpstr>Bieu 11. CTMTQG</vt:lpstr>
      <vt:lpstr>ODAKH NSNN</vt:lpstr>
      <vt:lpstr>NC07 TH TPCP</vt:lpstr>
      <vt:lpstr>NC08 TPCP KH</vt:lpstr>
      <vt:lpstr>NC11 PPP</vt:lpstr>
      <vt:lpstr>BM18 BC nam DP</vt:lpstr>
      <vt:lpstr>Quy2THDP</vt:lpstr>
      <vt:lpstr>Quy2TPCPDP</vt:lpstr>
      <vt:lpstr>Quy2von khac Dp</vt:lpstr>
      <vt:lpstr>Biểu số 02</vt:lpstr>
      <vt:lpstr>Quy2THDP!_ftnref1</vt:lpstr>
      <vt:lpstr>'Bieu 11. CTMTQG'!Print_Area</vt:lpstr>
      <vt:lpstr>'Biểu số 01'!Print_Area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'Bieu 11. CTMTQG'!Print_Titles</vt:lpstr>
      <vt:lpstr>'Biểu số 02'!Print_Titles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2023-12-14T00:59:37Z</cp:lastPrinted>
  <dcterms:created xsi:type="dcterms:W3CDTF">2016-08-23T02:19:00Z</dcterms:created>
  <dcterms:modified xsi:type="dcterms:W3CDTF">2023-12-14T00:59:41Z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